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park\Downloads\"/>
    </mc:Choice>
  </mc:AlternateContent>
  <xr:revisionPtr revIDLastSave="0" documentId="13_ncr:1_{C43F2513-8864-4A9F-9225-0D370BDC6E34}" xr6:coauthVersionLast="40" xr6:coauthVersionMax="40" xr10:uidLastSave="{00000000-0000-0000-0000-000000000000}"/>
  <bookViews>
    <workbookView xWindow="0" yWindow="0" windowWidth="28800" windowHeight="12705" xr2:uid="{E1434474-C142-4FD0-BBAD-12F3915A06D0}"/>
  </bookViews>
  <sheets>
    <sheet name="Sheet1" sheetId="1" r:id="rId1"/>
    <sheet name="Sheet1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H12" i="1" s="1"/>
  <c r="C12" i="1"/>
  <c r="C11" i="1"/>
  <c r="E11" i="1" s="1"/>
  <c r="H11" i="1" s="1"/>
  <c r="C10" i="1"/>
  <c r="E10" i="1" s="1"/>
  <c r="H10" i="1" s="1"/>
  <c r="C4" i="3"/>
  <c r="E4" i="3" s="1"/>
  <c r="H4" i="3" s="1"/>
  <c r="C3" i="3"/>
  <c r="E3" i="3" s="1"/>
  <c r="C2" i="3"/>
  <c r="E2" i="3" s="1"/>
  <c r="H2" i="3" l="1"/>
  <c r="H7" i="3"/>
  <c r="H6" i="3"/>
  <c r="H8" i="3"/>
  <c r="H3" i="3"/>
  <c r="H8" i="1"/>
  <c r="H7" i="1"/>
  <c r="C4" i="1"/>
  <c r="E4" i="1" s="1"/>
  <c r="H4" i="1" s="1"/>
  <c r="C3" i="1"/>
  <c r="E3" i="1" s="1"/>
  <c r="H3" i="1" s="1"/>
  <c r="C2" i="1"/>
  <c r="E2" i="1" s="1"/>
  <c r="H6" i="1" s="1"/>
  <c r="H2" i="1" l="1"/>
</calcChain>
</file>

<file path=xl/sharedStrings.xml><?xml version="1.0" encoding="utf-8"?>
<sst xmlns="http://schemas.openxmlformats.org/spreadsheetml/2006/main" count="29" uniqueCount="16">
  <si>
    <t>쿨감</t>
    <phoneticPr fontId="1" type="noConversion"/>
  </si>
  <si>
    <t>1단</t>
    <phoneticPr fontId="1" type="noConversion"/>
  </si>
  <si>
    <t>2단</t>
    <phoneticPr fontId="1" type="noConversion"/>
  </si>
  <si>
    <t>3단</t>
    <phoneticPr fontId="1" type="noConversion"/>
  </si>
  <si>
    <t>뎀증 A=1/(1-쿨감)</t>
    <phoneticPr fontId="1" type="noConversion"/>
  </si>
  <si>
    <t>뎀증 B</t>
    <phoneticPr fontId="1" type="noConversion"/>
  </si>
  <si>
    <t>뎀증 A*B</t>
    <phoneticPr fontId="1" type="noConversion"/>
  </si>
  <si>
    <t>지속시간 T</t>
    <phoneticPr fontId="1" type="noConversion"/>
  </si>
  <si>
    <t>쿨 C</t>
    <phoneticPr fontId="1" type="noConversion"/>
  </si>
  <si>
    <t>평균 뎀증 X=(A*B*T+1.0*C)/(T+C)</t>
    <phoneticPr fontId="1" type="noConversion"/>
  </si>
  <si>
    <t>1단+2단</t>
    <phoneticPr fontId="1" type="noConversion"/>
  </si>
  <si>
    <t>1단+2단+3단</t>
    <phoneticPr fontId="1" type="noConversion"/>
  </si>
  <si>
    <t>2단+3단</t>
    <phoneticPr fontId="1" type="noConversion"/>
  </si>
  <si>
    <t>역천지체 I</t>
    <phoneticPr fontId="1" type="noConversion"/>
  </si>
  <si>
    <t>역천지체 II</t>
    <phoneticPr fontId="1" type="noConversion"/>
  </si>
  <si>
    <t>역천지체 III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</si>
</sst>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10D65-AE2C-433F-8266-505726B24E1A}">
  <dimension ref="A1:H12"/>
  <sheetViews>
    <sheetView tabSelected="1" workbookViewId="0">
      <selection activeCell="H12" sqref="A1:H12"/>
    </sheetView>
  </sheetViews>
  <sheetFormatPr defaultRowHeight="16.5" x14ac:dyDescent="0.3"/>
  <cols>
    <col min="1" max="1" width="12.75" style="1" customWidth="1"/>
    <col min="3" max="3" width="16.375" customWidth="1"/>
    <col min="6" max="6" width="10.375" customWidth="1"/>
    <col min="8" max="8" width="31.75" customWidth="1"/>
  </cols>
  <sheetData>
    <row r="1" spans="1:8" s="3" customFormat="1" x14ac:dyDescent="0.3">
      <c r="B1" s="3" t="s">
        <v>0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 x14ac:dyDescent="0.3">
      <c r="A2" s="1" t="s">
        <v>1</v>
      </c>
      <c r="B2">
        <v>0.05</v>
      </c>
      <c r="C2">
        <f>100/95</f>
        <v>1.0526315789473684</v>
      </c>
      <c r="D2">
        <v>1.05</v>
      </c>
      <c r="E2" s="2">
        <f>C2*D2</f>
        <v>1.1052631578947367</v>
      </c>
      <c r="F2">
        <v>90</v>
      </c>
      <c r="G2">
        <v>10</v>
      </c>
      <c r="H2" s="2">
        <f>(E2*F2+1*G2)/(G2+F2)</f>
        <v>1.094736842105263</v>
      </c>
    </row>
    <row r="3" spans="1:8" x14ac:dyDescent="0.3">
      <c r="A3" s="1" t="s">
        <v>2</v>
      </c>
      <c r="B3">
        <v>0.1</v>
      </c>
      <c r="C3">
        <f>100/90</f>
        <v>1.1111111111111112</v>
      </c>
      <c r="D3">
        <v>1.1499999999999999</v>
      </c>
      <c r="E3" s="2">
        <f>C3*D3</f>
        <v>1.2777777777777777</v>
      </c>
      <c r="F3">
        <v>40</v>
      </c>
      <c r="G3">
        <v>30</v>
      </c>
      <c r="H3" s="2">
        <f t="shared" ref="H3:H4" si="0">(E3*F3+1*G3)/(G3+F3)</f>
        <v>1.1587301587301588</v>
      </c>
    </row>
    <row r="4" spans="1:8" x14ac:dyDescent="0.3">
      <c r="A4" s="1" t="s">
        <v>3</v>
      </c>
      <c r="B4">
        <v>0.25</v>
      </c>
      <c r="C4">
        <f>100/75</f>
        <v>1.3333333333333333</v>
      </c>
      <c r="D4">
        <v>1.4</v>
      </c>
      <c r="E4" s="2">
        <f>C4*D4</f>
        <v>1.8666666666666665</v>
      </c>
      <c r="F4">
        <v>20</v>
      </c>
      <c r="G4">
        <v>60</v>
      </c>
      <c r="H4" s="2">
        <f t="shared" si="0"/>
        <v>1.2166666666666666</v>
      </c>
    </row>
    <row r="6" spans="1:8" x14ac:dyDescent="0.3">
      <c r="A6" s="1" t="s">
        <v>10</v>
      </c>
      <c r="H6" s="2">
        <f>(E2*F2+E3*F3+1*G3)/(F2+F3+G3)</f>
        <v>1.1286549707602338</v>
      </c>
    </row>
    <row r="7" spans="1:8" x14ac:dyDescent="0.3">
      <c r="A7" s="1" t="s">
        <v>11</v>
      </c>
      <c r="H7" s="2">
        <f>(E2*F2+E3*F3+E4*F4+1*G4)/(F2+F3+F4+G4)</f>
        <v>1.1805625174046226</v>
      </c>
    </row>
    <row r="8" spans="1:8" x14ac:dyDescent="0.3">
      <c r="A8" s="1" t="s">
        <v>12</v>
      </c>
      <c r="H8" s="2">
        <f>(E3*F3+E4*F4+1*G4)/(F3+F4+G4)</f>
        <v>1.2370370370370369</v>
      </c>
    </row>
    <row r="10" spans="1:8" x14ac:dyDescent="0.3">
      <c r="A10" s="1" t="s">
        <v>13</v>
      </c>
      <c r="B10">
        <v>0.25</v>
      </c>
      <c r="C10">
        <f>100/75</f>
        <v>1.3333333333333333</v>
      </c>
      <c r="D10">
        <v>1.4</v>
      </c>
      <c r="E10" s="2">
        <f>C10*D10</f>
        <v>1.8666666666666665</v>
      </c>
      <c r="F10">
        <v>26</v>
      </c>
      <c r="G10">
        <v>60</v>
      </c>
      <c r="H10" s="2">
        <f t="shared" ref="H10:H12" si="1">(E10*F10+1*G10)/(G10+F10)</f>
        <v>1.2620155038759691</v>
      </c>
    </row>
    <row r="11" spans="1:8" x14ac:dyDescent="0.3">
      <c r="A11" s="1" t="s">
        <v>14</v>
      </c>
      <c r="B11">
        <v>0.25</v>
      </c>
      <c r="C11">
        <f>100/75</f>
        <v>1.3333333333333333</v>
      </c>
      <c r="D11">
        <v>1.4</v>
      </c>
      <c r="E11" s="2">
        <f>C11*D11</f>
        <v>1.8666666666666665</v>
      </c>
      <c r="F11">
        <v>29</v>
      </c>
      <c r="G11">
        <v>60</v>
      </c>
      <c r="H11" s="2">
        <f t="shared" si="1"/>
        <v>1.2823970037453183</v>
      </c>
    </row>
    <row r="12" spans="1:8" x14ac:dyDescent="0.3">
      <c r="A12" s="1" t="s">
        <v>15</v>
      </c>
      <c r="B12">
        <v>0.25</v>
      </c>
      <c r="C12">
        <f>100/75</f>
        <v>1.3333333333333333</v>
      </c>
      <c r="D12">
        <v>1.4</v>
      </c>
      <c r="E12" s="2">
        <f>C12*D12</f>
        <v>1.8666666666666665</v>
      </c>
      <c r="F12">
        <v>32</v>
      </c>
      <c r="G12">
        <v>60</v>
      </c>
      <c r="H12" s="2">
        <f t="shared" si="1"/>
        <v>1.3014492753623188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DC013-431D-4E3F-89ED-0FFDEB182240}">
  <dimension ref="A1:H8"/>
  <sheetViews>
    <sheetView workbookViewId="0">
      <selection activeCell="F4" sqref="F4"/>
    </sheetView>
  </sheetViews>
  <sheetFormatPr defaultRowHeight="16.5" x14ac:dyDescent="0.3"/>
  <cols>
    <col min="1" max="1" width="12.75" style="1" customWidth="1"/>
    <col min="3" max="3" width="16.375" customWidth="1"/>
    <col min="6" max="6" width="10.375" customWidth="1"/>
    <col min="8" max="8" width="31.75" customWidth="1"/>
  </cols>
  <sheetData>
    <row r="1" spans="1:8" s="3" customFormat="1" x14ac:dyDescent="0.3">
      <c r="B1" s="3" t="s">
        <v>0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 x14ac:dyDescent="0.3">
      <c r="A2" s="1" t="s">
        <v>1</v>
      </c>
      <c r="B2">
        <v>0.05</v>
      </c>
      <c r="C2">
        <f>100/95</f>
        <v>1.0526315789473684</v>
      </c>
      <c r="D2">
        <v>1.05</v>
      </c>
      <c r="E2" s="2">
        <f>C2*D2</f>
        <v>1.1052631578947367</v>
      </c>
      <c r="F2">
        <v>90</v>
      </c>
      <c r="G2">
        <v>10</v>
      </c>
      <c r="H2" s="2">
        <f>(E2*F2+1*G2)/(G2+F2)</f>
        <v>1.094736842105263</v>
      </c>
    </row>
    <row r="3" spans="1:8" x14ac:dyDescent="0.3">
      <c r="A3" s="1" t="s">
        <v>2</v>
      </c>
      <c r="B3">
        <v>0.1</v>
      </c>
      <c r="C3">
        <f>100/90</f>
        <v>1.1111111111111112</v>
      </c>
      <c r="D3">
        <v>1.1499999999999999</v>
      </c>
      <c r="E3" s="2">
        <f>C3*D3</f>
        <v>1.2777777777777777</v>
      </c>
      <c r="F3">
        <v>40</v>
      </c>
      <c r="G3">
        <v>30</v>
      </c>
      <c r="H3" s="2">
        <f t="shared" ref="H3:H4" si="0">(E3*F3+1*G3)/(G3+F3)</f>
        <v>1.1587301587301588</v>
      </c>
    </row>
    <row r="4" spans="1:8" x14ac:dyDescent="0.3">
      <c r="A4" s="1" t="s">
        <v>3</v>
      </c>
      <c r="B4">
        <v>0.25</v>
      </c>
      <c r="C4">
        <f>100/75</f>
        <v>1.3333333333333333</v>
      </c>
      <c r="D4">
        <v>1.4</v>
      </c>
      <c r="E4" s="2">
        <f>C4*D4</f>
        <v>1.8666666666666665</v>
      </c>
      <c r="F4">
        <v>20</v>
      </c>
      <c r="G4">
        <v>60</v>
      </c>
      <c r="H4" s="2">
        <f t="shared" si="0"/>
        <v>1.2166666666666666</v>
      </c>
    </row>
    <row r="6" spans="1:8" x14ac:dyDescent="0.3">
      <c r="A6" s="1" t="s">
        <v>10</v>
      </c>
      <c r="H6" s="2">
        <f>(E2*F2+E3*F3+1*G3)/(F2+F3+G3)</f>
        <v>1.1286549707602338</v>
      </c>
    </row>
    <row r="7" spans="1:8" x14ac:dyDescent="0.3">
      <c r="A7" s="1" t="s">
        <v>11</v>
      </c>
      <c r="H7" s="2">
        <f>(E2*F2+E3*F3+E4*F4+1*G4)/(F2+F3+F4+G4)</f>
        <v>1.1805625174046226</v>
      </c>
    </row>
    <row r="8" spans="1:8" x14ac:dyDescent="0.3">
      <c r="A8" s="1" t="s">
        <v>12</v>
      </c>
      <c r="H8" s="2">
        <f>(E3*F3+E4*F4+1*G4)/(F3+F4+G4)</f>
        <v>1.2370370370370369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2018-11-20T07:57:11Z</dcterms:created>
  <dcterms:modified xsi:type="dcterms:W3CDTF">2018-11-20T08:26:40Z</dcterms:modified>
</cp:coreProperties>
</file>