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075" windowHeight="6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1" i="1" l="1"/>
  <c r="E121" i="1" s="1"/>
  <c r="C80" i="1" l="1"/>
  <c r="D80" i="1"/>
  <c r="E80" i="1" l="1"/>
</calcChain>
</file>

<file path=xl/sharedStrings.xml><?xml version="1.0" encoding="utf-8"?>
<sst xmlns="http://schemas.openxmlformats.org/spreadsheetml/2006/main" count="119" uniqueCount="117">
  <si>
    <t>리베하임 - 헨리 신뢰 달성</t>
  </si>
  <si>
    <t>판다 푸푸 섬 - 판다 신뢰 달성</t>
  </si>
  <si>
    <t>토토실버 섬 - 토토장로 신뢰 달성</t>
  </si>
  <si>
    <t>검은이빨 주둔지 - 검은이빨 신뢰 달성</t>
  </si>
  <si>
    <t>비키니 아일랜드 - 슈테른 남서쪽 방향 기자한테 보라색 퀘스트 획득후 쭉 따라가면 획득</t>
  </si>
  <si>
    <t>외로운 섬 오페르 - 보라색 퀘스트 쭉 따라가면 획득</t>
  </si>
  <si>
    <t>포르투나 - 항아리 겁나 부수다보면 획득</t>
  </si>
  <si>
    <t>거대 버섯섬 - 버섯 열심히 캐다보면 획득</t>
  </si>
  <si>
    <t>에스텔라 - 별똥별 열심히 줍다보면 획득</t>
  </si>
  <si>
    <t>두키섬 - 두키왕 잡다보면 획득</t>
  </si>
  <si>
    <t>슬라임 아일랜드 - 맵에 랜덤하게 젠되는 골든벨 슬라임 잡다보면 획득</t>
  </si>
  <si>
    <t>칼트헤르츠 - 노예해방 하다보면 확률로 획득</t>
  </si>
  <si>
    <t>알트아이젠 - 솔 그랑데 처치시 확률로 획득</t>
  </si>
  <si>
    <t>에라스모의 섬 - 에라스모 처치시 확률로 획득 (공명의노래 10명필요)</t>
  </si>
  <si>
    <t>별빛 등대 섬 - 보라색 퀘스트 쭉 따라가면 획득</t>
    <phoneticPr fontId="1" type="noConversion"/>
  </si>
  <si>
    <t>토토피아 - 보라색 퀘스트 쭉 따라가면 획득 에포나 의뢰</t>
    <phoneticPr fontId="1" type="noConversion"/>
  </si>
  <si>
    <t>노토스 섬 - 보라색 퀘스트 쭉 따라가면 획득 에포나 의뢰</t>
    <phoneticPr fontId="1" type="noConversion"/>
  </si>
  <si>
    <t>도망자들의 마을 - 보라색 퀘스트 쭉 따라가면 획득 (해적주화 250개 필요) 에포나 의뢰</t>
    <phoneticPr fontId="1" type="noConversion"/>
  </si>
  <si>
    <t>회상의섬</t>
    <phoneticPr fontId="1" type="noConversion"/>
  </si>
  <si>
    <t>X</t>
    <phoneticPr fontId="1" type="noConversion"/>
  </si>
  <si>
    <t>포모나섬</t>
    <phoneticPr fontId="1" type="noConversion"/>
  </si>
  <si>
    <t>거북섬</t>
    <phoneticPr fontId="1" type="noConversion"/>
  </si>
  <si>
    <t>부서진 빙하의 섬</t>
    <phoneticPr fontId="1" type="noConversion"/>
  </si>
  <si>
    <t>고요의 섬 - 보라색 퀘스트 쭉 따라가면 획득 스킬포인트 물약</t>
    <phoneticPr fontId="1" type="noConversion"/>
  </si>
  <si>
    <t>슈사이어 퀘까지 밀었을 경우</t>
    <phoneticPr fontId="1" type="noConversion"/>
  </si>
  <si>
    <t>호감도작</t>
    <phoneticPr fontId="1" type="noConversion"/>
  </si>
  <si>
    <t>호감도작은 시작 루트부터 최종 루트까지 에포나 의뢰를 경로에 포함해서 가는게 좋다.</t>
    <phoneticPr fontId="1" type="noConversion"/>
  </si>
  <si>
    <t>비키니 아일랜드-&gt;포모나 섬-&gt;고요의 섬-&gt;회상의 섬</t>
    <phoneticPr fontId="1" type="noConversion"/>
  </si>
  <si>
    <t>초고속 성장 루트</t>
    <phoneticPr fontId="1" type="noConversion"/>
  </si>
  <si>
    <t>나머지 장비는 좀 운빨인데 카오스 던전으로 끼워 맞춘다.</t>
    <phoneticPr fontId="1" type="noConversion"/>
  </si>
  <si>
    <t>귀걸이는 당연히 모코코 350개로 받는 320렙 귀걸이 한짝</t>
    <phoneticPr fontId="1" type="noConversion"/>
  </si>
  <si>
    <t>우선 세트 아이템을 정한다. 가디언 2셋 혹은 조화 2셋</t>
    <phoneticPr fontId="1" type="noConversion"/>
  </si>
  <si>
    <t>이후 레이드를 돌면서 2셋 장비 연마 이때 연마 재료가 제일 적은 부위를 선택</t>
    <phoneticPr fontId="1" type="noConversion"/>
  </si>
  <si>
    <t>유디아 모험의서 = 유혹의 노래</t>
    <phoneticPr fontId="1" type="noConversion"/>
  </si>
  <si>
    <t>슈사이어 모험의서 = 스킬 포인트</t>
    <phoneticPr fontId="1" type="noConversion"/>
  </si>
  <si>
    <t>아르데타인 모험의서 = 스킬 포인트</t>
    <phoneticPr fontId="1" type="noConversion"/>
  </si>
  <si>
    <t>진짜 똥쓰레기 운 아니면 카던 장비는 생각보다 맞추기가 쉽다.</t>
    <phoneticPr fontId="1" type="noConversion"/>
  </si>
  <si>
    <t>그리고 무기는 연마하지마라 아크라시움 존나 많이 필요하다.</t>
    <phoneticPr fontId="1" type="noConversion"/>
  </si>
  <si>
    <t>O</t>
    <phoneticPr fontId="1" type="noConversion"/>
  </si>
  <si>
    <t>여기까지가 기본적인 장비 세팅법임 (어차피 템렙 오르면 템 다 갈아 엎어야함)</t>
    <phoneticPr fontId="1" type="noConversion"/>
  </si>
  <si>
    <t>하드하게 하면 게임 스트레스만 쌓이니 하드와 라이트 중간사이를 즐기셈</t>
    <phoneticPr fontId="1" type="noConversion"/>
  </si>
  <si>
    <t>ex) 도망자들의 마을 에포나 -&gt; 판다섬 -&gt; 노토스 섬 에포나 -&gt; 토토실버 (지도가 생김)</t>
    <phoneticPr fontId="1" type="noConversion"/>
  </si>
  <si>
    <t>휴양지 그라비스 = 비키니 아일랜드 퀘스트 이후 연계 (프라키온 장막 넘어야함) 섬의 마음 15개 필요</t>
    <phoneticPr fontId="1" type="noConversion"/>
  </si>
  <si>
    <t>꿈꾸는 갈매기 섬 = 숲의 미뉴에트 필요</t>
    <phoneticPr fontId="1" type="noConversion"/>
  </si>
  <si>
    <t>하얀 파도 섬 - 엠마 신뢰 달성</t>
    <phoneticPr fontId="1" type="noConversion"/>
  </si>
  <si>
    <t>하모니 섬 - 협동 퀘스트 클리어시 얻을수있는 악보조각으로 상자 구매후 개봉시 획득  * 노래 천상의 하모니 획득 가능  * 12/8 오픈</t>
    <phoneticPr fontId="1" type="noConversion"/>
  </si>
  <si>
    <t>몬테섬 - 경쟁 퀘스트 클리어 시 얻을 수 있는 '몬테섬 참가상'에서 획득</t>
    <phoneticPr fontId="1" type="noConversion"/>
  </si>
  <si>
    <t>희망의 섬 - 보라퀘스트 완료시 획득  * 입장 조건: 고비우스 24세 매력도 보통 2단계 + 호감도 퀘스트 완료</t>
    <phoneticPr fontId="1" type="noConversion"/>
  </si>
  <si>
    <t>30. 아트로포스 - 노란퀘스트 완료 후 섬 가운데에 있는 분수대에 동전을 던지다 보면 획득</t>
  </si>
  <si>
    <t>  * 주화는 에포나 의뢰로 획득이 가능하며 노란퀘스트 완료시 활성화</t>
  </si>
  <si>
    <t>  * 보라퀘스트 완료시 주화 3개를 주어 에포나 1회분량 커버 가능</t>
  </si>
  <si>
    <t>  * 보라퀘스트 npc가 따로 표시되지 않으니 맵에 커서를 가져다 대야 확인할 수 있습니다.</t>
  </si>
  <si>
    <t>나루니 섬 - 보라퀘 완료시 획득</t>
    <phoneticPr fontId="1" type="noConversion"/>
  </si>
  <si>
    <t>해상낙원 페이토 - 에포나 의뢰 7회 완료 후 모든 퀘스트 완료시 발생하는 보라퀘스트에서 획득   * 250카던에서 획득하는 포효 필요</t>
    <phoneticPr fontId="1" type="noConversion"/>
  </si>
  <si>
    <t>갈망의 섬 - 느린거북이의 부선장 처치시 획득하는 세티노의 비밀가방에서 획득</t>
    <phoneticPr fontId="1" type="noConversion"/>
  </si>
  <si>
    <t>포르투나 - 항아리 부수 보면 획득</t>
    <phoneticPr fontId="1" type="noConversion"/>
  </si>
  <si>
    <t>얼음 미로의 성 = 흑등고래의 기름 필요(노토스 에포나 의뢰 완료시 획득 혹은 흑등고래 발견시 획득)</t>
  </si>
  <si>
    <t>잠자는 노래의섬 퀘스트 = 클리어시 숲의 미뉴에트 획득 (공명의 노래 필요 고대의 마석 10개 모아야함)</t>
  </si>
  <si>
    <t>거대 버섯섬 - 거대 버섯 벌목하다보면 획득 (벌목 랭크 필요)</t>
    <phoneticPr fontId="1" type="noConversion"/>
  </si>
  <si>
    <t>무법자 섬 - 가운데 뜨는 보물상자 개봉시 획득</t>
    <phoneticPr fontId="1" type="noConversion"/>
  </si>
  <si>
    <t>작은 행운의 섬 - 가운데 뜨는 보물상자 개봉시 획득</t>
    <phoneticPr fontId="1" type="noConversion"/>
  </si>
  <si>
    <t>우거진 갈대의 섬 - 보물상자 or 경쟁퀘스트 보상으로 받는 주머니 오픈시 획득  * 은밀한 장소의 상자는 노래 숲의 미뉴에트가 필요합니다</t>
    <phoneticPr fontId="1" type="noConversion"/>
  </si>
  <si>
    <t>해적마을 아틀라스 - 암상인 npc에게 해적주화 16800개로 교환</t>
    <phoneticPr fontId="1" type="noConversion"/>
  </si>
  <si>
    <t>자유의 섬 - 섬 안쪽 비밀스러운 로사npc에게 해적주화 16800개로 교환</t>
    <phoneticPr fontId="1" type="noConversion"/>
  </si>
  <si>
    <t>에스텔라 - 별똥별 주워야함</t>
    <phoneticPr fontId="1" type="noConversion"/>
  </si>
  <si>
    <t>황금물결 섬 - 맵에 젠되는 난파물 개봉하다 보면 획득</t>
    <phoneticPr fontId="1" type="noConversion"/>
  </si>
  <si>
    <t>알라케르 - 닭 700마리 잡기 협동퀘스트 후 나오는 치킹이 떨구는 '빛나는 황금 깃털' 퀘스트 아이템 사용</t>
    <phoneticPr fontId="1" type="noConversion"/>
  </si>
  <si>
    <t>환각의 섬 - 맵에 존재하는 묘비를 통해 광기 스택을 쌓은후 맵에 있는 상자 or 경쟁퀘스트 보상 '환각의 섬 전리품' 개봉시 획득</t>
    <phoneticPr fontId="1" type="noConversion"/>
  </si>
  <si>
    <t>신월의 섬 - 수렵을 통해 얻을수 있는 결정 20개로 교환하는 아이템에서 획득 ( 수렵 5레벨 필요 )</t>
    <phoneticPr fontId="1" type="noConversion"/>
  </si>
  <si>
    <t>잊혀진 자들의 도시 - 낚시를 통해 얻을수 있는 망각의 열쇠로 보물상자 개봉시 획득</t>
    <phoneticPr fontId="1" type="noConversion"/>
  </si>
  <si>
    <t>지혜의섬 - 거인의 심장 3개를 모으면 주는 아이템에서 얻을 수 있음 (공명의 노래 필요)</t>
    <phoneticPr fontId="1" type="noConversion"/>
  </si>
  <si>
    <t>볼라르 섬 - 협동 퀘스트를 통해 몹 잡으면 나오는 대포알로 악어들 처치 후 획득하는 '볼라르의 비밀 상자'에서 획득</t>
    <phoneticPr fontId="1" type="noConversion"/>
  </si>
  <si>
    <t>메데이아 - 협동 퀘스트 보상 아이템 '메데이아의 선물'에서 획득</t>
    <phoneticPr fontId="1" type="noConversion"/>
  </si>
  <si>
    <t>기회의 섬 - 낚시대회 경쟁퀘스트 보상에서 얻는 '강태공의 주머니'에서 획득</t>
    <phoneticPr fontId="1" type="noConversion"/>
  </si>
  <si>
    <t>아르곤 - 얼음 석상의 체력을 0으로 만들 시 획득</t>
    <phoneticPr fontId="1" type="noConversion"/>
  </si>
  <si>
    <t>비밀기지 X-301 - 인던 보스 처치시 획득  * 인던 레벨제한 335</t>
    <phoneticPr fontId="1" type="noConversion"/>
  </si>
  <si>
    <t>포르페 - 닭폭탄으로 바투아크 처치시 획득 (진짜,가짜 둘다 줍니다)</t>
    <phoneticPr fontId="1" type="noConversion"/>
  </si>
  <si>
    <t>오르비스 - 호박신 처치시 획득</t>
    <phoneticPr fontId="1" type="noConversion"/>
  </si>
  <si>
    <t>스피다 섬 - 채광을 통해 맵 중앙의 알을 2번깨고 등장하는 보스 처치시 획득</t>
    <phoneticPr fontId="1" type="noConversion"/>
  </si>
  <si>
    <t>얼음과 불의 섬 - 브리아레오스 처치시 획득</t>
    <phoneticPr fontId="1" type="noConversion"/>
  </si>
  <si>
    <t>알트아이젠 - 솔 그랑데 처치시 획득</t>
    <phoneticPr fontId="1" type="noConversion"/>
  </si>
  <si>
    <t>에라스모의 섬 - 에라스모 처치시 획득 (공명의노래 10명필요)</t>
    <phoneticPr fontId="1" type="noConversion"/>
  </si>
  <si>
    <t>에버그레이스의 둥지 - 혼재의 추오 처치시 획득</t>
    <phoneticPr fontId="1" type="noConversion"/>
  </si>
  <si>
    <t>세월의 섬 - 낚시를 통해 낚을수 있는 요술 항아리에서 등장하는 사브나크 처치시 획득</t>
    <phoneticPr fontId="1" type="noConversion"/>
  </si>
  <si>
    <t>미지의 섬 - 보스 처치시 획득</t>
    <phoneticPr fontId="1" type="noConversion"/>
  </si>
  <si>
    <t>발푸르기스 - 인던 보스 처치시 획득  * 인던 레벨제한 440</t>
    <phoneticPr fontId="1" type="noConversion"/>
  </si>
  <si>
    <t>섬의 마음</t>
    <phoneticPr fontId="1" type="noConversion"/>
  </si>
  <si>
    <t>총합</t>
    <phoneticPr fontId="1" type="noConversion"/>
  </si>
  <si>
    <t>몽환의 섬 = 연계퀘 후 에포나 의뢰 (프로키온 장막 통과)</t>
    <phoneticPr fontId="1" type="noConversion"/>
  </si>
  <si>
    <t>클럽 아비뉴 = 에포나 의뢰(프로키온 장막 통과)</t>
    <phoneticPr fontId="1" type="noConversion"/>
  </si>
  <si>
    <t>안개의 섬 = 쪽지 획득 1번: 항구 아래 / 2,3번: 필드 남동쪽 / 4번: 나방 / 5번: 큰거미 / 6: 나무 드랍 (프라키온 장막 통과)</t>
    <phoneticPr fontId="1" type="noConversion"/>
  </si>
  <si>
    <t>왜곡된 차원의 섬 = 큐브 실버 상자에서 나오는 큐브 비전 3개 필요(프로키온 장막 넘어야함)</t>
    <phoneticPr fontId="1" type="noConversion"/>
  </si>
  <si>
    <t>고블린 섬 - 고블린 금화 3개로 교환하는 '고블린 판도라'에서 획득(프로키온 장막 통과)</t>
    <phoneticPr fontId="1" type="noConversion"/>
  </si>
  <si>
    <t>로팡섬 = 에포나 의뢰(같은거 6번 깨야함)</t>
    <phoneticPr fontId="1" type="noConversion"/>
  </si>
  <si>
    <t>고대의마석은 포르페섬 에포나퀘로 얻을 것</t>
    <phoneticPr fontId="1" type="noConversion"/>
  </si>
  <si>
    <t>운빨로 섬의 마음 얻는건 빨간색으로 표시되어있음 만약 진짜 로아를 즐기시고 싶은분은 파란색과 회색색칠 퀘만 깨고 프로시온 장막 넘을 것</t>
    <phoneticPr fontId="1" type="noConversion"/>
  </si>
  <si>
    <t>해바라기 섬 - 미술품 10개로 교환 (루테란 서부 1개 토토이크 1개 아르데타인 1개)</t>
    <phoneticPr fontId="1" type="noConversion"/>
  </si>
  <si>
    <t>■스킬포인트물약 (물약 1개당 3포인트 획득, 총 48포인트)</t>
  </si>
  <si>
    <t>타워오브페이트 15층</t>
  </si>
  <si>
    <t>타워오브페이트 30층</t>
  </si>
  <si>
    <t>섬의마음 - 오페르섬 할아버지</t>
  </si>
  <si>
    <t>타워오브쉐도우 7층</t>
  </si>
  <si>
    <t>타워오브쉐도우 39층</t>
  </si>
  <si>
    <t>타워오브쉐도우 50층</t>
  </si>
  <si>
    <t>모험의서 유디아30%</t>
  </si>
  <si>
    <t>모험의서 아르테미스30%</t>
  </si>
  <si>
    <t>모험의서 아르데타인60%</t>
  </si>
  <si>
    <t>모험의서 슈샤이어60%</t>
  </si>
  <si>
    <t>모험퀘스트 - 일몰</t>
  </si>
  <si>
    <t>모험퀘스트 - 강력한스톤</t>
  </si>
  <si>
    <t>일반퀘스트 - 창공의알</t>
  </si>
  <si>
    <t>일반퀘스트 - 꼭꼭숨은부두목</t>
  </si>
  <si>
    <t>획득여부</t>
    <phoneticPr fontId="1" type="noConversion"/>
  </si>
  <si>
    <t>50렙기준</t>
    <phoneticPr fontId="1" type="noConversion"/>
  </si>
  <si>
    <t>총합</t>
    <phoneticPr fontId="1" type="noConversion"/>
  </si>
  <si>
    <t>모험퀘스트 - 검은들녘에내리운빛</t>
    <phoneticPr fontId="1" type="noConversion"/>
  </si>
  <si>
    <t>모험퀘스트 - 접는것, 새로펼치는것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</si>
</sst>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theme="2"/>
      <name val="굴림"/>
      <family val="3"/>
      <charset val="129"/>
    </font>
    <font>
      <sz val="11"/>
      <color rgb="FF00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6"/>
      <name val="맑은 고딕"/>
      <family val="3"/>
      <charset val="129"/>
      <scheme val="minor"/>
    </font>
    <font>
      <b/>
      <sz val="11"/>
      <color rgb="FF000000"/>
      <name val="굴림"/>
      <family val="3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u/>
      <sz val="9"/>
      <color rgb="FF00000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0"/>
      <name val="굴림"/>
      <family val="3"/>
      <charset val="129"/>
    </font>
    <font>
      <sz val="11"/>
      <color theme="6"/>
      <name val="맑은 고딕"/>
      <family val="2"/>
      <charset val="129"/>
      <scheme val="minor"/>
    </font>
    <font>
      <sz val="11"/>
      <color theme="6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0" fillId="5" borderId="3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4" borderId="0" xfId="0" applyFont="1" applyFill="1">
      <alignment vertical="center"/>
    </xf>
    <xf numFmtId="0" fontId="1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0" fillId="5" borderId="5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7" fillId="0" borderId="2" xfId="0" applyFont="1" applyBorder="1">
      <alignment vertical="center"/>
    </xf>
    <xf numFmtId="0" fontId="7" fillId="3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8" fillId="0" borderId="2" xfId="0" applyFont="1" applyBorder="1">
      <alignment vertical="center"/>
    </xf>
    <xf numFmtId="0" fontId="8" fillId="3" borderId="2" xfId="0" applyFont="1" applyFill="1" applyBorder="1">
      <alignment vertical="center"/>
    </xf>
    <xf numFmtId="0" fontId="15" fillId="0" borderId="2" xfId="0" applyFont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13" fillId="7" borderId="2" xfId="0" applyFont="1" applyFill="1" applyBorder="1">
      <alignment vertical="center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>
      <alignment vertical="center"/>
    </xf>
    <xf numFmtId="0" fontId="5" fillId="8" borderId="2" xfId="0" applyFont="1" applyFill="1" applyBorder="1" applyAlignment="1">
      <alignment vertical="center" wrapText="1"/>
    </xf>
    <xf numFmtId="0" fontId="13" fillId="6" borderId="2" xfId="0" applyFont="1" applyFill="1" applyBorder="1">
      <alignment vertical="center"/>
    </xf>
    <xf numFmtId="0" fontId="5" fillId="6" borderId="2" xfId="0" applyFont="1" applyFill="1" applyBorder="1" applyAlignment="1">
      <alignment vertical="center" wrapText="1"/>
    </xf>
    <xf numFmtId="0" fontId="13" fillId="8" borderId="2" xfId="0" applyFont="1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13" fillId="4" borderId="1" xfId="0" applyFont="1" applyFill="1" applyBorder="1">
      <alignment vertical="center"/>
    </xf>
    <xf numFmtId="0" fontId="9" fillId="4" borderId="0" xfId="0" applyFont="1" applyFill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3" borderId="6" xfId="0" applyFont="1" applyFill="1" applyBorder="1">
      <alignment vertical="center"/>
    </xf>
    <xf numFmtId="0" fontId="12" fillId="2" borderId="2" xfId="0" applyFont="1" applyFill="1" applyBorder="1" applyAlignment="1">
      <alignment vertical="center" wrapText="1"/>
    </xf>
    <xf numFmtId="0" fontId="16" fillId="2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17" fillId="3" borderId="2" xfId="0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8" fillId="4" borderId="2" xfId="0" applyFont="1" applyFill="1" applyBorder="1">
      <alignment vertical="center"/>
    </xf>
    <xf numFmtId="0" fontId="5" fillId="2" borderId="2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53687</xdr:colOff>
      <xdr:row>10</xdr:row>
      <xdr:rowOff>85725</xdr:rowOff>
    </xdr:from>
    <xdr:to>
      <xdr:col>10</xdr:col>
      <xdr:colOff>599575</xdr:colOff>
      <xdr:row>37</xdr:row>
      <xdr:rowOff>201031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5596" y="2995180"/>
          <a:ext cx="4009524" cy="5761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56" zoomScale="85" zoomScaleNormal="85" workbookViewId="0">
      <selection activeCell="B72" sqref="B72"/>
    </sheetView>
  </sheetViews>
  <sheetFormatPr defaultRowHeight="16.5" x14ac:dyDescent="0.3"/>
  <cols>
    <col min="2" max="2" width="114.125" customWidth="1"/>
  </cols>
  <sheetData>
    <row r="1" spans="1:5" x14ac:dyDescent="0.3">
      <c r="B1" s="2" t="s">
        <v>25</v>
      </c>
    </row>
    <row r="2" spans="1:5" x14ac:dyDescent="0.3">
      <c r="B2" s="5" t="s">
        <v>0</v>
      </c>
    </row>
    <row r="3" spans="1:5" x14ac:dyDescent="0.3">
      <c r="B3" s="5" t="s">
        <v>1</v>
      </c>
    </row>
    <row r="4" spans="1:5" x14ac:dyDescent="0.3">
      <c r="B4" s="5" t="s">
        <v>2</v>
      </c>
    </row>
    <row r="5" spans="1:5" x14ac:dyDescent="0.3">
      <c r="B5" s="5" t="s">
        <v>3</v>
      </c>
    </row>
    <row r="6" spans="1:5" x14ac:dyDescent="0.3">
      <c r="B6" s="5" t="s">
        <v>44</v>
      </c>
    </row>
    <row r="8" spans="1:5" x14ac:dyDescent="0.3">
      <c r="B8" s="5" t="s">
        <v>26</v>
      </c>
    </row>
    <row r="9" spans="1:5" x14ac:dyDescent="0.3">
      <c r="B9" s="5" t="s">
        <v>41</v>
      </c>
    </row>
    <row r="10" spans="1:5" x14ac:dyDescent="0.3">
      <c r="B10" s="6" t="s">
        <v>24</v>
      </c>
    </row>
    <row r="11" spans="1:5" x14ac:dyDescent="0.3">
      <c r="B11" s="6" t="s">
        <v>27</v>
      </c>
    </row>
    <row r="12" spans="1:5" ht="17.25" thickBot="1" x14ac:dyDescent="0.35">
      <c r="B12" s="6" t="s">
        <v>94</v>
      </c>
      <c r="C12" s="35"/>
      <c r="D12" s="35"/>
      <c r="E12" s="35"/>
    </row>
    <row r="13" spans="1:5" ht="17.25" thickBot="1" x14ac:dyDescent="0.35">
      <c r="B13" s="34" t="s">
        <v>95</v>
      </c>
      <c r="C13" s="3" t="s">
        <v>19</v>
      </c>
      <c r="D13" s="4" t="s">
        <v>38</v>
      </c>
      <c r="E13" s="10" t="s">
        <v>87</v>
      </c>
    </row>
    <row r="14" spans="1:5" x14ac:dyDescent="0.3">
      <c r="A14" s="19">
        <v>1</v>
      </c>
      <c r="B14" s="33" t="s">
        <v>21</v>
      </c>
      <c r="C14" s="36"/>
      <c r="D14" s="36">
        <v>1</v>
      </c>
      <c r="E14" s="37"/>
    </row>
    <row r="15" spans="1:5" x14ac:dyDescent="0.3">
      <c r="A15" s="19">
        <v>2</v>
      </c>
      <c r="B15" s="20" t="s">
        <v>22</v>
      </c>
      <c r="C15" s="12"/>
      <c r="D15" s="12">
        <v>1</v>
      </c>
      <c r="E15" s="13"/>
    </row>
    <row r="16" spans="1:5" x14ac:dyDescent="0.3">
      <c r="A16" s="19">
        <v>3</v>
      </c>
      <c r="B16" s="20" t="s">
        <v>4</v>
      </c>
      <c r="C16" s="12"/>
      <c r="D16" s="12">
        <v>1</v>
      </c>
      <c r="E16" s="13"/>
    </row>
    <row r="17" spans="1:5" x14ac:dyDescent="0.3">
      <c r="A17" s="19">
        <v>4</v>
      </c>
      <c r="B17" s="38" t="s">
        <v>17</v>
      </c>
      <c r="C17" s="12"/>
      <c r="D17" s="12">
        <v>1</v>
      </c>
      <c r="E17" s="13"/>
    </row>
    <row r="18" spans="1:5" x14ac:dyDescent="0.3">
      <c r="A18" s="19">
        <v>5</v>
      </c>
      <c r="B18" s="20" t="s">
        <v>5</v>
      </c>
      <c r="C18" s="12"/>
      <c r="D18" s="12">
        <v>1</v>
      </c>
      <c r="E18" s="13"/>
    </row>
    <row r="19" spans="1:5" x14ac:dyDescent="0.3">
      <c r="A19" s="19">
        <v>6</v>
      </c>
      <c r="B19" s="38" t="s">
        <v>16</v>
      </c>
      <c r="C19" s="12"/>
      <c r="D19" s="12">
        <v>1</v>
      </c>
      <c r="E19" s="13"/>
    </row>
    <row r="20" spans="1:5" x14ac:dyDescent="0.3">
      <c r="A20" s="19">
        <v>7</v>
      </c>
      <c r="B20" s="20" t="s">
        <v>14</v>
      </c>
      <c r="C20" s="12"/>
      <c r="D20" s="12">
        <v>1</v>
      </c>
      <c r="E20" s="13"/>
    </row>
    <row r="21" spans="1:5" x14ac:dyDescent="0.3">
      <c r="A21" s="19">
        <v>8</v>
      </c>
      <c r="B21" s="20" t="s">
        <v>23</v>
      </c>
      <c r="C21" s="12"/>
      <c r="D21" s="12">
        <v>1</v>
      </c>
      <c r="E21" s="13"/>
    </row>
    <row r="22" spans="1:5" x14ac:dyDescent="0.3">
      <c r="A22" s="19">
        <v>9</v>
      </c>
      <c r="B22" s="21" t="s">
        <v>15</v>
      </c>
      <c r="C22" s="12">
        <v>1</v>
      </c>
      <c r="D22" s="12"/>
      <c r="E22" s="13"/>
    </row>
    <row r="23" spans="1:5" x14ac:dyDescent="0.3">
      <c r="A23" s="19">
        <v>10</v>
      </c>
      <c r="B23" s="22" t="s">
        <v>20</v>
      </c>
      <c r="C23" s="12"/>
      <c r="D23" s="12">
        <v>1</v>
      </c>
      <c r="E23" s="13"/>
    </row>
    <row r="24" spans="1:5" x14ac:dyDescent="0.3">
      <c r="A24" s="19">
        <v>11</v>
      </c>
      <c r="B24" s="23" t="s">
        <v>18</v>
      </c>
      <c r="C24" s="12"/>
      <c r="D24" s="12">
        <v>1</v>
      </c>
      <c r="E24" s="13"/>
    </row>
    <row r="25" spans="1:5" x14ac:dyDescent="0.3">
      <c r="A25" s="19">
        <v>12</v>
      </c>
      <c r="B25" s="30" t="s">
        <v>70</v>
      </c>
      <c r="C25" s="12">
        <v>1</v>
      </c>
      <c r="D25" s="12"/>
      <c r="E25" s="13"/>
    </row>
    <row r="26" spans="1:5" x14ac:dyDescent="0.3">
      <c r="A26" s="19">
        <v>13</v>
      </c>
      <c r="B26" s="23" t="s">
        <v>56</v>
      </c>
      <c r="C26" s="12"/>
      <c r="D26" s="12">
        <v>1</v>
      </c>
      <c r="E26" s="16"/>
    </row>
    <row r="27" spans="1:5" x14ac:dyDescent="0.3">
      <c r="A27" s="19">
        <v>14</v>
      </c>
      <c r="B27" s="30" t="s">
        <v>43</v>
      </c>
      <c r="C27" s="12">
        <v>1</v>
      </c>
      <c r="D27" s="12"/>
      <c r="E27" s="16"/>
    </row>
    <row r="28" spans="1:5" x14ac:dyDescent="0.3">
      <c r="A28" s="19">
        <v>15</v>
      </c>
      <c r="B28" s="31" t="s">
        <v>96</v>
      </c>
      <c r="C28" s="12">
        <v>1</v>
      </c>
      <c r="D28" s="12"/>
      <c r="E28" s="14"/>
    </row>
    <row r="29" spans="1:5" x14ac:dyDescent="0.3">
      <c r="A29" s="19">
        <v>16</v>
      </c>
      <c r="B29" s="30" t="s">
        <v>57</v>
      </c>
      <c r="C29" s="12">
        <v>1</v>
      </c>
      <c r="D29" s="12"/>
      <c r="E29" s="16"/>
    </row>
    <row r="30" spans="1:5" x14ac:dyDescent="0.3">
      <c r="A30" s="19">
        <v>17</v>
      </c>
      <c r="B30" s="39" t="s">
        <v>93</v>
      </c>
      <c r="C30" s="12">
        <v>1</v>
      </c>
      <c r="D30" s="12"/>
      <c r="E30" s="16"/>
    </row>
    <row r="31" spans="1:5" x14ac:dyDescent="0.3">
      <c r="A31" s="19">
        <v>18</v>
      </c>
      <c r="B31" s="29" t="s">
        <v>6</v>
      </c>
      <c r="C31" s="12">
        <v>1</v>
      </c>
      <c r="D31" s="12"/>
      <c r="E31" s="14"/>
    </row>
    <row r="32" spans="1:5" x14ac:dyDescent="0.3">
      <c r="A32" s="19">
        <v>19</v>
      </c>
      <c r="B32" s="29" t="s">
        <v>7</v>
      </c>
      <c r="C32" s="12">
        <v>1</v>
      </c>
      <c r="D32" s="12"/>
      <c r="E32" s="14"/>
    </row>
    <row r="33" spans="1:5" x14ac:dyDescent="0.3">
      <c r="A33" s="19">
        <v>20</v>
      </c>
      <c r="B33" s="29" t="s">
        <v>8</v>
      </c>
      <c r="C33" s="12">
        <v>1</v>
      </c>
      <c r="D33" s="12"/>
      <c r="E33" s="14"/>
    </row>
    <row r="34" spans="1:5" x14ac:dyDescent="0.3">
      <c r="A34" s="19">
        <v>21</v>
      </c>
      <c r="B34" s="27" t="s">
        <v>9</v>
      </c>
      <c r="C34" s="12">
        <v>1</v>
      </c>
      <c r="D34" s="12"/>
      <c r="E34" s="14"/>
    </row>
    <row r="35" spans="1:5" x14ac:dyDescent="0.3">
      <c r="A35" s="19">
        <v>22</v>
      </c>
      <c r="B35" s="27" t="s">
        <v>10</v>
      </c>
      <c r="C35" s="12">
        <v>1</v>
      </c>
      <c r="D35" s="12"/>
      <c r="E35" s="14"/>
    </row>
    <row r="36" spans="1:5" x14ac:dyDescent="0.3">
      <c r="A36" s="19">
        <v>23</v>
      </c>
      <c r="B36" s="27" t="s">
        <v>11</v>
      </c>
      <c r="C36" s="12">
        <v>1</v>
      </c>
      <c r="D36" s="12"/>
      <c r="E36" s="14"/>
    </row>
    <row r="37" spans="1:5" x14ac:dyDescent="0.3">
      <c r="A37" s="19">
        <v>24</v>
      </c>
      <c r="B37" s="27" t="s">
        <v>12</v>
      </c>
      <c r="C37" s="12">
        <v>1</v>
      </c>
      <c r="D37" s="12"/>
      <c r="E37" s="13"/>
    </row>
    <row r="38" spans="1:5" x14ac:dyDescent="0.3">
      <c r="A38" s="19">
        <v>25</v>
      </c>
      <c r="B38" s="27" t="s">
        <v>13</v>
      </c>
      <c r="C38" s="12">
        <v>1</v>
      </c>
      <c r="D38" s="12"/>
      <c r="E38" s="13"/>
    </row>
    <row r="39" spans="1:5" x14ac:dyDescent="0.3">
      <c r="A39" s="19">
        <v>26</v>
      </c>
      <c r="B39" s="32" t="s">
        <v>89</v>
      </c>
      <c r="C39" s="12">
        <v>1</v>
      </c>
      <c r="D39" s="12"/>
      <c r="E39" s="16"/>
    </row>
    <row r="40" spans="1:5" x14ac:dyDescent="0.3">
      <c r="A40" s="19">
        <v>27</v>
      </c>
      <c r="B40" s="32" t="s">
        <v>88</v>
      </c>
      <c r="C40" s="12">
        <v>1</v>
      </c>
      <c r="D40" s="12"/>
      <c r="E40" s="16"/>
    </row>
    <row r="41" spans="1:5" x14ac:dyDescent="0.3">
      <c r="A41" s="19">
        <v>28</v>
      </c>
      <c r="B41" s="32" t="s">
        <v>42</v>
      </c>
      <c r="C41" s="12">
        <v>1</v>
      </c>
      <c r="D41" s="12"/>
      <c r="E41" s="16"/>
    </row>
    <row r="42" spans="1:5" x14ac:dyDescent="0.3">
      <c r="A42" s="19">
        <v>29</v>
      </c>
      <c r="B42" s="32" t="s">
        <v>90</v>
      </c>
      <c r="C42" s="12">
        <v>1</v>
      </c>
      <c r="D42" s="12"/>
      <c r="E42" s="16"/>
    </row>
    <row r="43" spans="1:5" x14ac:dyDescent="0.3">
      <c r="A43" s="19">
        <v>30</v>
      </c>
      <c r="B43" s="32" t="s">
        <v>91</v>
      </c>
      <c r="C43" s="12">
        <v>1</v>
      </c>
      <c r="D43" s="12"/>
      <c r="E43" s="16"/>
    </row>
    <row r="44" spans="1:5" x14ac:dyDescent="0.3">
      <c r="A44" s="19">
        <v>31</v>
      </c>
      <c r="B44" s="27" t="s">
        <v>45</v>
      </c>
      <c r="C44" s="12">
        <v>1</v>
      </c>
      <c r="D44" s="12"/>
      <c r="E44" s="16"/>
    </row>
    <row r="45" spans="1:5" x14ac:dyDescent="0.3">
      <c r="A45" s="19">
        <v>32</v>
      </c>
      <c r="B45" s="28" t="s">
        <v>46</v>
      </c>
      <c r="C45" s="12">
        <v>1</v>
      </c>
      <c r="D45" s="12"/>
      <c r="E45" s="16"/>
    </row>
    <row r="46" spans="1:5" x14ac:dyDescent="0.3">
      <c r="A46" s="19">
        <v>33</v>
      </c>
      <c r="B46" s="27" t="s">
        <v>47</v>
      </c>
      <c r="C46" s="12">
        <v>1</v>
      </c>
      <c r="D46" s="12"/>
      <c r="E46" s="16"/>
    </row>
    <row r="47" spans="1:5" x14ac:dyDescent="0.3">
      <c r="A47" s="19">
        <v>34</v>
      </c>
      <c r="B47" s="27" t="s">
        <v>53</v>
      </c>
      <c r="C47" s="12">
        <v>1</v>
      </c>
      <c r="D47" s="12"/>
      <c r="E47" s="16"/>
    </row>
    <row r="48" spans="1:5" x14ac:dyDescent="0.3">
      <c r="A48" s="19">
        <v>35</v>
      </c>
      <c r="B48" s="26" t="s">
        <v>52</v>
      </c>
      <c r="C48" s="12">
        <v>1</v>
      </c>
      <c r="D48" s="12"/>
      <c r="E48" s="16"/>
    </row>
    <row r="49" spans="1:5" x14ac:dyDescent="0.3">
      <c r="A49" s="19">
        <v>36</v>
      </c>
      <c r="B49" s="27" t="s">
        <v>54</v>
      </c>
      <c r="C49" s="12">
        <v>1</v>
      </c>
      <c r="D49" s="12"/>
      <c r="E49" s="16"/>
    </row>
    <row r="50" spans="1:5" x14ac:dyDescent="0.3">
      <c r="A50" s="19">
        <v>37</v>
      </c>
      <c r="B50" s="32" t="s">
        <v>55</v>
      </c>
      <c r="C50" s="12">
        <v>1</v>
      </c>
      <c r="D50" s="12"/>
      <c r="E50" s="16"/>
    </row>
    <row r="51" spans="1:5" x14ac:dyDescent="0.3">
      <c r="A51" s="19">
        <v>38</v>
      </c>
      <c r="B51" s="32" t="s">
        <v>58</v>
      </c>
      <c r="C51" s="12">
        <v>1</v>
      </c>
      <c r="D51" s="12"/>
      <c r="E51" s="16"/>
    </row>
    <row r="52" spans="1:5" x14ac:dyDescent="0.3">
      <c r="A52" s="19">
        <v>39</v>
      </c>
      <c r="B52" s="29" t="s">
        <v>59</v>
      </c>
      <c r="C52" s="12">
        <v>1</v>
      </c>
      <c r="D52" s="12"/>
      <c r="E52" s="16"/>
    </row>
    <row r="53" spans="1:5" x14ac:dyDescent="0.3">
      <c r="A53" s="19">
        <v>40</v>
      </c>
      <c r="B53" s="29" t="s">
        <v>60</v>
      </c>
      <c r="C53" s="12">
        <v>1</v>
      </c>
      <c r="D53" s="12"/>
      <c r="E53" s="16"/>
    </row>
    <row r="54" spans="1:5" ht="18.75" customHeight="1" x14ac:dyDescent="0.3">
      <c r="A54" s="19">
        <v>41</v>
      </c>
      <c r="B54" s="27" t="s">
        <v>61</v>
      </c>
      <c r="C54" s="12">
        <v>1</v>
      </c>
      <c r="D54" s="12"/>
      <c r="E54" s="16"/>
    </row>
    <row r="55" spans="1:5" x14ac:dyDescent="0.3">
      <c r="A55" s="19">
        <v>42</v>
      </c>
      <c r="B55" s="29" t="s">
        <v>62</v>
      </c>
      <c r="C55" s="12">
        <v>1</v>
      </c>
      <c r="D55" s="12"/>
      <c r="E55" s="16"/>
    </row>
    <row r="56" spans="1:5" x14ac:dyDescent="0.3">
      <c r="A56" s="19">
        <v>43</v>
      </c>
      <c r="B56" s="29" t="s">
        <v>63</v>
      </c>
      <c r="C56" s="12">
        <v>1</v>
      </c>
      <c r="D56" s="12"/>
      <c r="E56" s="16"/>
    </row>
    <row r="57" spans="1:5" x14ac:dyDescent="0.3">
      <c r="A57" s="19">
        <v>44</v>
      </c>
      <c r="B57" s="29" t="s">
        <v>92</v>
      </c>
      <c r="C57" s="12">
        <v>1</v>
      </c>
      <c r="D57" s="12"/>
      <c r="E57" s="16"/>
    </row>
    <row r="58" spans="1:5" x14ac:dyDescent="0.3">
      <c r="A58" s="19">
        <v>45</v>
      </c>
      <c r="B58" s="27" t="s">
        <v>64</v>
      </c>
      <c r="C58" s="12">
        <v>1</v>
      </c>
      <c r="D58" s="12"/>
      <c r="E58" s="16"/>
    </row>
    <row r="59" spans="1:5" x14ac:dyDescent="0.3">
      <c r="A59" s="19">
        <v>46</v>
      </c>
      <c r="B59" s="29" t="s">
        <v>65</v>
      </c>
      <c r="C59" s="12">
        <v>1</v>
      </c>
      <c r="D59" s="12"/>
      <c r="E59" s="16"/>
    </row>
    <row r="60" spans="1:5" x14ac:dyDescent="0.3">
      <c r="A60" s="19">
        <v>47</v>
      </c>
      <c r="B60" s="27" t="s">
        <v>66</v>
      </c>
      <c r="C60" s="12">
        <v>1</v>
      </c>
      <c r="D60" s="12"/>
      <c r="E60" s="16"/>
    </row>
    <row r="61" spans="1:5" x14ac:dyDescent="0.3">
      <c r="A61" s="19">
        <v>48</v>
      </c>
      <c r="B61" s="27" t="s">
        <v>67</v>
      </c>
      <c r="C61" s="12">
        <v>1</v>
      </c>
      <c r="D61" s="12"/>
      <c r="E61" s="16"/>
    </row>
    <row r="62" spans="1:5" x14ac:dyDescent="0.3">
      <c r="A62" s="19">
        <v>49</v>
      </c>
      <c r="B62" s="27" t="s">
        <v>68</v>
      </c>
      <c r="C62" s="12">
        <v>1</v>
      </c>
      <c r="D62" s="12"/>
      <c r="E62" s="16"/>
    </row>
    <row r="63" spans="1:5" x14ac:dyDescent="0.3">
      <c r="A63" s="19">
        <v>50</v>
      </c>
      <c r="B63" s="27" t="s">
        <v>69</v>
      </c>
      <c r="C63" s="12">
        <v>1</v>
      </c>
      <c r="D63" s="12"/>
      <c r="E63" s="16"/>
    </row>
    <row r="64" spans="1:5" x14ac:dyDescent="0.3">
      <c r="A64" s="19">
        <v>51</v>
      </c>
      <c r="B64" s="27" t="s">
        <v>71</v>
      </c>
      <c r="C64" s="12">
        <v>1</v>
      </c>
      <c r="D64" s="12"/>
      <c r="E64" s="16"/>
    </row>
    <row r="65" spans="1:5" x14ac:dyDescent="0.3">
      <c r="A65" s="19">
        <v>52</v>
      </c>
      <c r="B65" s="27" t="s">
        <v>72</v>
      </c>
      <c r="C65" s="12">
        <v>1</v>
      </c>
      <c r="D65" s="12"/>
      <c r="E65" s="16"/>
    </row>
    <row r="66" spans="1:5" x14ac:dyDescent="0.3">
      <c r="A66" s="19">
        <v>53</v>
      </c>
      <c r="B66" s="27" t="s">
        <v>73</v>
      </c>
      <c r="C66" s="12">
        <v>1</v>
      </c>
      <c r="D66" s="12"/>
      <c r="E66" s="16"/>
    </row>
    <row r="67" spans="1:5" x14ac:dyDescent="0.3">
      <c r="A67" s="19">
        <v>54</v>
      </c>
      <c r="B67" s="27" t="s">
        <v>74</v>
      </c>
      <c r="C67" s="12">
        <v>1</v>
      </c>
      <c r="D67" s="12"/>
      <c r="E67" s="16"/>
    </row>
    <row r="68" spans="1:5" x14ac:dyDescent="0.3">
      <c r="A68" s="19">
        <v>55</v>
      </c>
      <c r="B68" s="27" t="s">
        <v>75</v>
      </c>
      <c r="C68" s="12">
        <v>1</v>
      </c>
      <c r="D68" s="12"/>
      <c r="E68" s="16"/>
    </row>
    <row r="69" spans="1:5" x14ac:dyDescent="0.3">
      <c r="A69" s="19">
        <v>56</v>
      </c>
      <c r="B69" s="27" t="s">
        <v>76</v>
      </c>
      <c r="C69" s="12">
        <v>1</v>
      </c>
      <c r="D69" s="12"/>
      <c r="E69" s="16"/>
    </row>
    <row r="70" spans="1:5" x14ac:dyDescent="0.3">
      <c r="A70" s="19">
        <v>57</v>
      </c>
      <c r="B70" s="27" t="s">
        <v>77</v>
      </c>
      <c r="C70" s="12">
        <v>1</v>
      </c>
      <c r="D70" s="12"/>
      <c r="E70" s="16"/>
    </row>
    <row r="71" spans="1:5" x14ac:dyDescent="0.3">
      <c r="A71" s="19">
        <v>58</v>
      </c>
      <c r="B71" s="27" t="s">
        <v>78</v>
      </c>
      <c r="C71" s="12">
        <v>1</v>
      </c>
      <c r="D71" s="12"/>
      <c r="E71" s="16"/>
    </row>
    <row r="72" spans="1:5" x14ac:dyDescent="0.3">
      <c r="A72" s="19">
        <v>59</v>
      </c>
      <c r="B72" s="27" t="s">
        <v>79</v>
      </c>
      <c r="C72" s="12">
        <v>1</v>
      </c>
      <c r="D72" s="12"/>
      <c r="E72" s="16"/>
    </row>
    <row r="73" spans="1:5" x14ac:dyDescent="0.3">
      <c r="A73" s="19">
        <v>60</v>
      </c>
      <c r="B73" s="27" t="s">
        <v>80</v>
      </c>
      <c r="C73" s="12">
        <v>1</v>
      </c>
      <c r="D73" s="12"/>
      <c r="E73" s="16"/>
    </row>
    <row r="74" spans="1:5" x14ac:dyDescent="0.3">
      <c r="A74" s="19">
        <v>61</v>
      </c>
      <c r="B74" s="27" t="s">
        <v>81</v>
      </c>
      <c r="C74" s="12">
        <v>1</v>
      </c>
      <c r="D74" s="12"/>
      <c r="E74" s="16"/>
    </row>
    <row r="75" spans="1:5" x14ac:dyDescent="0.3">
      <c r="A75" s="19">
        <v>62</v>
      </c>
      <c r="B75" s="27" t="s">
        <v>82</v>
      </c>
      <c r="C75" s="12">
        <v>1</v>
      </c>
      <c r="D75" s="12"/>
      <c r="E75" s="16"/>
    </row>
    <row r="76" spans="1:5" x14ac:dyDescent="0.3">
      <c r="A76" s="19">
        <v>63</v>
      </c>
      <c r="B76" s="27" t="s">
        <v>83</v>
      </c>
      <c r="C76" s="12">
        <v>1</v>
      </c>
      <c r="D76" s="12"/>
      <c r="E76" s="16"/>
    </row>
    <row r="77" spans="1:5" x14ac:dyDescent="0.3">
      <c r="A77" s="19">
        <v>64</v>
      </c>
      <c r="B77" s="27" t="s">
        <v>84</v>
      </c>
      <c r="C77" s="12">
        <v>1</v>
      </c>
      <c r="D77" s="12"/>
      <c r="E77" s="16"/>
    </row>
    <row r="78" spans="1:5" x14ac:dyDescent="0.3">
      <c r="A78" s="19">
        <v>65</v>
      </c>
      <c r="B78" s="27" t="s">
        <v>85</v>
      </c>
      <c r="C78" s="12">
        <v>1</v>
      </c>
      <c r="D78" s="12"/>
      <c r="E78" s="16"/>
    </row>
    <row r="79" spans="1:5" x14ac:dyDescent="0.3">
      <c r="A79" s="15"/>
      <c r="B79" s="24"/>
      <c r="C79" s="12"/>
      <c r="D79" s="12"/>
      <c r="E79" s="11" t="s">
        <v>87</v>
      </c>
    </row>
    <row r="80" spans="1:5" x14ac:dyDescent="0.3">
      <c r="A80" s="15"/>
      <c r="B80" s="25" t="s">
        <v>86</v>
      </c>
      <c r="C80" s="17">
        <f>SUM(C14:C79)</f>
        <v>54</v>
      </c>
      <c r="D80" s="17">
        <f>SUM(D14:D38)</f>
        <v>11</v>
      </c>
      <c r="E80" s="18">
        <f>SUM(C80:D80)</f>
        <v>65</v>
      </c>
    </row>
    <row r="81" spans="2:5" x14ac:dyDescent="0.3">
      <c r="B81" s="7" t="s">
        <v>34</v>
      </c>
      <c r="C81" s="2"/>
      <c r="D81" s="2"/>
      <c r="E81" s="2"/>
    </row>
    <row r="82" spans="2:5" x14ac:dyDescent="0.3">
      <c r="B82" s="6" t="s">
        <v>35</v>
      </c>
      <c r="C82" s="2"/>
      <c r="D82" s="2"/>
      <c r="E82" s="2"/>
    </row>
    <row r="83" spans="2:5" x14ac:dyDescent="0.3">
      <c r="B83" s="6" t="s">
        <v>33</v>
      </c>
    </row>
    <row r="84" spans="2:5" x14ac:dyDescent="0.3">
      <c r="B84" s="6" t="s">
        <v>57</v>
      </c>
    </row>
    <row r="85" spans="2:5" x14ac:dyDescent="0.3">
      <c r="B85" s="6" t="s">
        <v>28</v>
      </c>
    </row>
    <row r="86" spans="2:5" x14ac:dyDescent="0.3">
      <c r="B86" s="6" t="s">
        <v>30</v>
      </c>
    </row>
    <row r="87" spans="2:5" x14ac:dyDescent="0.3">
      <c r="B87" s="6" t="s">
        <v>31</v>
      </c>
    </row>
    <row r="88" spans="2:5" x14ac:dyDescent="0.3">
      <c r="B88" s="6" t="s">
        <v>29</v>
      </c>
    </row>
    <row r="89" spans="2:5" x14ac:dyDescent="0.3">
      <c r="B89" s="6" t="s">
        <v>32</v>
      </c>
    </row>
    <row r="90" spans="2:5" x14ac:dyDescent="0.3">
      <c r="B90" s="6" t="s">
        <v>36</v>
      </c>
    </row>
    <row r="91" spans="2:5" x14ac:dyDescent="0.3">
      <c r="B91" s="6" t="s">
        <v>37</v>
      </c>
    </row>
    <row r="92" spans="2:5" x14ac:dyDescent="0.3">
      <c r="B92" s="6" t="s">
        <v>39</v>
      </c>
    </row>
    <row r="93" spans="2:5" x14ac:dyDescent="0.3">
      <c r="B93" s="6" t="s">
        <v>40</v>
      </c>
    </row>
    <row r="98" spans="2:3" x14ac:dyDescent="0.3">
      <c r="B98" s="8" t="s">
        <v>48</v>
      </c>
    </row>
    <row r="99" spans="2:3" x14ac:dyDescent="0.3">
      <c r="B99" s="1" t="s">
        <v>49</v>
      </c>
    </row>
    <row r="100" spans="2:3" x14ac:dyDescent="0.3">
      <c r="B100" s="1" t="s">
        <v>50</v>
      </c>
    </row>
    <row r="101" spans="2:3" x14ac:dyDescent="0.3">
      <c r="B101" s="1" t="s">
        <v>51</v>
      </c>
    </row>
    <row r="103" spans="2:3" x14ac:dyDescent="0.3">
      <c r="B103" s="1"/>
    </row>
    <row r="104" spans="2:3" x14ac:dyDescent="0.3">
      <c r="B104" s="40" t="s">
        <v>97</v>
      </c>
      <c r="C104" s="43" t="s">
        <v>112</v>
      </c>
    </row>
    <row r="105" spans="2:3" x14ac:dyDescent="0.3">
      <c r="B105" s="40" t="s">
        <v>98</v>
      </c>
      <c r="C105" s="12">
        <v>0</v>
      </c>
    </row>
    <row r="106" spans="2:3" s="9" customFormat="1" x14ac:dyDescent="0.3">
      <c r="B106" s="40" t="s">
        <v>99</v>
      </c>
      <c r="C106" s="12">
        <v>0</v>
      </c>
    </row>
    <row r="107" spans="2:3" x14ac:dyDescent="0.3">
      <c r="B107" s="23" t="s">
        <v>100</v>
      </c>
      <c r="C107" s="12">
        <v>1</v>
      </c>
    </row>
    <row r="108" spans="2:3" x14ac:dyDescent="0.3">
      <c r="B108" s="23" t="s">
        <v>101</v>
      </c>
      <c r="C108" s="12">
        <v>1</v>
      </c>
    </row>
    <row r="109" spans="2:3" x14ac:dyDescent="0.3">
      <c r="B109" s="23" t="s">
        <v>102</v>
      </c>
      <c r="C109" s="12">
        <v>1</v>
      </c>
    </row>
    <row r="110" spans="2:3" x14ac:dyDescent="0.3">
      <c r="B110" s="40" t="s">
        <v>103</v>
      </c>
      <c r="C110" s="12">
        <v>0</v>
      </c>
    </row>
    <row r="111" spans="2:3" x14ac:dyDescent="0.3">
      <c r="B111" s="45" t="s">
        <v>104</v>
      </c>
      <c r="C111" s="12">
        <v>1</v>
      </c>
    </row>
    <row r="112" spans="2:3" x14ac:dyDescent="0.3">
      <c r="B112" s="45" t="s">
        <v>105</v>
      </c>
      <c r="C112" s="12">
        <v>1</v>
      </c>
    </row>
    <row r="113" spans="2:5" x14ac:dyDescent="0.3">
      <c r="B113" s="40" t="s">
        <v>106</v>
      </c>
      <c r="C113" s="12">
        <v>0</v>
      </c>
    </row>
    <row r="114" spans="2:5" x14ac:dyDescent="0.3">
      <c r="B114" s="45" t="s">
        <v>107</v>
      </c>
      <c r="C114" s="12">
        <v>1</v>
      </c>
    </row>
    <row r="115" spans="2:5" x14ac:dyDescent="0.3">
      <c r="B115" s="45" t="s">
        <v>115</v>
      </c>
      <c r="C115" s="12">
        <v>1</v>
      </c>
    </row>
    <row r="116" spans="2:5" x14ac:dyDescent="0.3">
      <c r="B116" s="40" t="s">
        <v>108</v>
      </c>
      <c r="C116" s="12">
        <v>0</v>
      </c>
    </row>
    <row r="117" spans="2:5" x14ac:dyDescent="0.3">
      <c r="B117" s="40" t="s">
        <v>116</v>
      </c>
      <c r="C117" s="12">
        <v>0</v>
      </c>
    </row>
    <row r="118" spans="2:5" x14ac:dyDescent="0.3">
      <c r="B118" s="45" t="s">
        <v>109</v>
      </c>
      <c r="C118" s="12">
        <v>1</v>
      </c>
    </row>
    <row r="119" spans="2:5" x14ac:dyDescent="0.3">
      <c r="B119" s="45" t="s">
        <v>110</v>
      </c>
      <c r="C119" s="12">
        <v>1</v>
      </c>
    </row>
    <row r="120" spans="2:5" x14ac:dyDescent="0.3">
      <c r="B120" s="45" t="s">
        <v>111</v>
      </c>
      <c r="C120" s="12">
        <v>1</v>
      </c>
      <c r="D120" s="41" t="s">
        <v>113</v>
      </c>
      <c r="E120" s="42" t="s">
        <v>114</v>
      </c>
    </row>
    <row r="121" spans="2:5" x14ac:dyDescent="0.3">
      <c r="C121" s="17">
        <f>SUM(C105:C120) * 3</f>
        <v>30</v>
      </c>
      <c r="D121" s="17">
        <v>252</v>
      </c>
      <c r="E121" s="44">
        <f>SUM(C121:D121)</f>
        <v>282</v>
      </c>
    </row>
  </sheetData>
  <phoneticPr fontId="1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관리자</dc:creator>
  <cp:lastModifiedBy>관리자</cp:lastModifiedBy>
  <dcterms:created xsi:type="dcterms:W3CDTF">2018-11-17T08:43:35Z</dcterms:created>
  <dcterms:modified xsi:type="dcterms:W3CDTF">2018-11-28T09:18:24Z</dcterms:modified>
</cp:coreProperties>
</file>