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9" i="1" l="1"/>
  <c r="H25" i="1"/>
  <c r="H26" i="1"/>
  <c r="H27" i="1"/>
  <c r="H28" i="1"/>
  <c r="H24" i="1"/>
  <c r="H17" i="1"/>
  <c r="H18" i="1"/>
  <c r="H19" i="1"/>
  <c r="H20" i="1"/>
  <c r="H21" i="1"/>
  <c r="H16" i="1"/>
  <c r="H5" i="1"/>
  <c r="H6" i="1"/>
  <c r="H7" i="1"/>
  <c r="H8" i="1"/>
  <c r="H4" i="1"/>
  <c r="D5" i="1"/>
  <c r="D6" i="1"/>
  <c r="D7" i="1"/>
  <c r="D8" i="1"/>
  <c r="D9" i="1"/>
  <c r="D4" i="1"/>
  <c r="L3" i="1"/>
  <c r="L5" i="1"/>
  <c r="L8" i="1" s="1"/>
</calcChain>
</file>

<file path=xl/sharedStrings.xml><?xml version="1.0" encoding="utf-8"?>
<sst xmlns="http://schemas.openxmlformats.org/spreadsheetml/2006/main" count="50" uniqueCount="37">
  <si>
    <t>아이템 레벨 계산기</t>
    <phoneticPr fontId="1" type="noConversion"/>
  </si>
  <si>
    <t>머리</t>
    <phoneticPr fontId="1" type="noConversion"/>
  </si>
  <si>
    <t>어깨</t>
    <phoneticPr fontId="1" type="noConversion"/>
  </si>
  <si>
    <t>상의</t>
    <phoneticPr fontId="1" type="noConversion"/>
  </si>
  <si>
    <t>하의</t>
    <phoneticPr fontId="1" type="noConversion"/>
  </si>
  <si>
    <t>장갑</t>
    <phoneticPr fontId="1" type="noConversion"/>
  </si>
  <si>
    <t>무기</t>
    <phoneticPr fontId="1" type="noConversion"/>
  </si>
  <si>
    <t>착용LV</t>
    <phoneticPr fontId="1" type="noConversion"/>
  </si>
  <si>
    <t>예상LV</t>
    <phoneticPr fontId="1" type="noConversion"/>
  </si>
  <si>
    <t>목걸이</t>
    <phoneticPr fontId="1" type="noConversion"/>
  </si>
  <si>
    <t>귀걸이1</t>
    <phoneticPr fontId="1" type="noConversion"/>
  </si>
  <si>
    <t>귀걸이2</t>
    <phoneticPr fontId="1" type="noConversion"/>
  </si>
  <si>
    <t>반지1</t>
    <phoneticPr fontId="1" type="noConversion"/>
  </si>
  <si>
    <t>반지2</t>
    <phoneticPr fontId="1" type="noConversion"/>
  </si>
  <si>
    <t>현재 착용LV</t>
    <phoneticPr fontId="1" type="noConversion"/>
  </si>
  <si>
    <t>예상 아이템LV</t>
    <phoneticPr fontId="1" type="noConversion"/>
  </si>
  <si>
    <t>필요 아이템 레벨</t>
    <phoneticPr fontId="1" type="noConversion"/>
  </si>
  <si>
    <t>차이</t>
    <phoneticPr fontId="1" type="noConversion"/>
  </si>
  <si>
    <t>생활티어</t>
    <phoneticPr fontId="1" type="noConversion"/>
  </si>
  <si>
    <t>머리</t>
    <phoneticPr fontId="1" type="noConversion"/>
  </si>
  <si>
    <t>어깨</t>
    <phoneticPr fontId="1" type="noConversion"/>
  </si>
  <si>
    <t>상의</t>
    <phoneticPr fontId="1" type="noConversion"/>
  </si>
  <si>
    <t>하의</t>
    <phoneticPr fontId="1" type="noConversion"/>
  </si>
  <si>
    <t>장갑</t>
    <phoneticPr fontId="1" type="noConversion"/>
  </si>
  <si>
    <t>무기</t>
    <phoneticPr fontId="1" type="noConversion"/>
  </si>
  <si>
    <t>아크라시움II 요구치</t>
    <phoneticPr fontId="1" type="noConversion"/>
  </si>
  <si>
    <t>1연마</t>
    <phoneticPr fontId="1" type="noConversion"/>
  </si>
  <si>
    <t>2연마</t>
    <phoneticPr fontId="1" type="noConversion"/>
  </si>
  <si>
    <t>3연마</t>
    <phoneticPr fontId="1" type="noConversion"/>
  </si>
  <si>
    <t>4연마</t>
    <phoneticPr fontId="1" type="noConversion"/>
  </si>
  <si>
    <t>5연마</t>
    <phoneticPr fontId="1" type="noConversion"/>
  </si>
  <si>
    <t>합계</t>
    <phoneticPr fontId="1" type="noConversion"/>
  </si>
  <si>
    <t>레이드
티어</t>
    <phoneticPr fontId="1" type="noConversion"/>
  </si>
  <si>
    <t>상의</t>
    <phoneticPr fontId="1" type="noConversion"/>
  </si>
  <si>
    <t>무기</t>
    <phoneticPr fontId="1" type="noConversion"/>
  </si>
  <si>
    <t>최대레벨 505</t>
    <phoneticPr fontId="1" type="noConversion"/>
  </si>
  <si>
    <t>최대레벨 520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</si>
</sst>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M22" sqref="M22"/>
    </sheetView>
  </sheetViews>
  <sheetFormatPr defaultRowHeight="16.5" x14ac:dyDescent="0.3"/>
  <sheetData>
    <row r="1" spans="1:13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7"/>
      <c r="B3" s="8" t="s">
        <v>7</v>
      </c>
      <c r="C3" s="8" t="s">
        <v>8</v>
      </c>
      <c r="D3" s="8" t="s">
        <v>17</v>
      </c>
      <c r="E3" s="7"/>
      <c r="F3" s="8" t="s">
        <v>7</v>
      </c>
      <c r="G3" s="8" t="s">
        <v>8</v>
      </c>
      <c r="H3" s="8" t="s">
        <v>17</v>
      </c>
      <c r="I3" s="9"/>
      <c r="J3" s="10" t="s">
        <v>14</v>
      </c>
      <c r="K3" s="11"/>
      <c r="L3" s="12">
        <f>ROUND(SUM(B4:B9,F4:F8)/11,2)</f>
        <v>461.18</v>
      </c>
      <c r="M3" s="13"/>
    </row>
    <row r="4" spans="1:13" x14ac:dyDescent="0.3">
      <c r="A4" s="8" t="s">
        <v>1</v>
      </c>
      <c r="B4" s="4">
        <v>462</v>
      </c>
      <c r="C4" s="5">
        <v>465</v>
      </c>
      <c r="D4" s="6">
        <f>C4-B4</f>
        <v>3</v>
      </c>
      <c r="E4" s="8" t="s">
        <v>9</v>
      </c>
      <c r="F4" s="4">
        <v>462</v>
      </c>
      <c r="G4" s="5">
        <v>465</v>
      </c>
      <c r="H4" s="6">
        <f>G4-F4</f>
        <v>3</v>
      </c>
      <c r="I4" s="9"/>
      <c r="J4" s="14"/>
      <c r="K4" s="15"/>
      <c r="L4" s="16"/>
      <c r="M4" s="17"/>
    </row>
    <row r="5" spans="1:13" x14ac:dyDescent="0.3">
      <c r="A5" s="8" t="s">
        <v>2</v>
      </c>
      <c r="B5" s="4">
        <v>462</v>
      </c>
      <c r="C5" s="5">
        <v>465</v>
      </c>
      <c r="D5" s="6">
        <f t="shared" ref="D5:D9" si="0">C5-B5</f>
        <v>3</v>
      </c>
      <c r="E5" s="8" t="s">
        <v>10</v>
      </c>
      <c r="F5" s="4">
        <v>465</v>
      </c>
      <c r="G5" s="5">
        <v>465</v>
      </c>
      <c r="H5" s="6">
        <f t="shared" ref="H5:H8" si="1">G5-F5</f>
        <v>0</v>
      </c>
      <c r="I5" s="9"/>
      <c r="J5" s="18" t="s">
        <v>15</v>
      </c>
      <c r="K5" s="19"/>
      <c r="L5" s="20">
        <f>ROUND(SUM(C4:C9,G4:G8)/11,2)</f>
        <v>465.45</v>
      </c>
      <c r="M5" s="21"/>
    </row>
    <row r="6" spans="1:13" x14ac:dyDescent="0.3">
      <c r="A6" s="8" t="s">
        <v>3</v>
      </c>
      <c r="B6" s="4">
        <v>453</v>
      </c>
      <c r="C6" s="5">
        <v>465</v>
      </c>
      <c r="D6" s="6">
        <f t="shared" si="0"/>
        <v>12</v>
      </c>
      <c r="E6" s="8" t="s">
        <v>11</v>
      </c>
      <c r="F6" s="4">
        <v>450</v>
      </c>
      <c r="G6" s="5">
        <v>450</v>
      </c>
      <c r="H6" s="6">
        <f t="shared" si="1"/>
        <v>0</v>
      </c>
      <c r="I6" s="9"/>
      <c r="J6" s="22"/>
      <c r="K6" s="23"/>
      <c r="L6" s="24"/>
      <c r="M6" s="25"/>
    </row>
    <row r="7" spans="1:13" x14ac:dyDescent="0.3">
      <c r="A7" s="8" t="s">
        <v>4</v>
      </c>
      <c r="B7" s="4">
        <v>445</v>
      </c>
      <c r="C7" s="5">
        <v>465</v>
      </c>
      <c r="D7" s="6">
        <f t="shared" si="0"/>
        <v>20</v>
      </c>
      <c r="E7" s="8" t="s">
        <v>12</v>
      </c>
      <c r="F7" s="4">
        <v>465</v>
      </c>
      <c r="G7" s="5">
        <v>465</v>
      </c>
      <c r="H7" s="6">
        <f t="shared" si="1"/>
        <v>0</v>
      </c>
      <c r="I7" s="9"/>
    </row>
    <row r="8" spans="1:13" x14ac:dyDescent="0.3">
      <c r="A8" s="8" t="s">
        <v>5</v>
      </c>
      <c r="B8" s="4">
        <v>505</v>
      </c>
      <c r="C8" s="5">
        <v>505</v>
      </c>
      <c r="D8" s="6">
        <f t="shared" si="0"/>
        <v>0</v>
      </c>
      <c r="E8" s="8" t="s">
        <v>13</v>
      </c>
      <c r="F8" s="4">
        <v>445</v>
      </c>
      <c r="G8" s="5">
        <v>445</v>
      </c>
      <c r="H8" s="6">
        <f t="shared" si="1"/>
        <v>0</v>
      </c>
      <c r="I8" s="9"/>
      <c r="J8" s="27" t="s">
        <v>16</v>
      </c>
      <c r="K8" s="28"/>
      <c r="L8" s="20">
        <f>ROUND((L5-L3)*11,0)</f>
        <v>47</v>
      </c>
      <c r="M8" s="21"/>
    </row>
    <row r="9" spans="1:13" x14ac:dyDescent="0.3">
      <c r="A9" s="8" t="s">
        <v>6</v>
      </c>
      <c r="B9" s="4">
        <v>459</v>
      </c>
      <c r="C9" s="5">
        <v>465</v>
      </c>
      <c r="D9" s="6">
        <f t="shared" si="0"/>
        <v>6</v>
      </c>
      <c r="E9" s="26"/>
      <c r="F9" s="26"/>
      <c r="G9" s="26"/>
      <c r="H9" s="26"/>
      <c r="I9" s="9"/>
      <c r="J9" s="29"/>
      <c r="K9" s="30"/>
      <c r="L9" s="24"/>
      <c r="M9" s="25"/>
    </row>
    <row r="10" spans="1:13" x14ac:dyDescent="0.3">
      <c r="A10" s="39"/>
      <c r="B10" s="40"/>
      <c r="C10" s="40"/>
      <c r="D10" s="40"/>
      <c r="E10" s="40"/>
      <c r="F10" s="40"/>
      <c r="G10" s="40"/>
      <c r="H10" s="40"/>
      <c r="I10" s="9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x14ac:dyDescent="0.3">
      <c r="A13" s="2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">
      <c r="A15" s="32" t="s">
        <v>18</v>
      </c>
      <c r="B15" s="33"/>
      <c r="C15" s="33" t="s">
        <v>26</v>
      </c>
      <c r="D15" s="33" t="s">
        <v>27</v>
      </c>
      <c r="E15" s="33" t="s">
        <v>28</v>
      </c>
      <c r="F15" s="33" t="s">
        <v>29</v>
      </c>
      <c r="G15" s="33" t="s">
        <v>30</v>
      </c>
      <c r="H15" s="33" t="s">
        <v>31</v>
      </c>
      <c r="I15" s="34" t="s">
        <v>35</v>
      </c>
      <c r="J15" s="35"/>
      <c r="K15" s="1"/>
    </row>
    <row r="16" spans="1:13" x14ac:dyDescent="0.3">
      <c r="A16" s="32"/>
      <c r="B16" s="33" t="s">
        <v>19</v>
      </c>
      <c r="C16" s="3">
        <v>6</v>
      </c>
      <c r="D16" s="3">
        <v>11</v>
      </c>
      <c r="E16" s="3">
        <v>20</v>
      </c>
      <c r="F16" s="3">
        <v>17</v>
      </c>
      <c r="G16" s="3">
        <v>25</v>
      </c>
      <c r="H16" s="36">
        <f>SUM(C16:G16)</f>
        <v>79</v>
      </c>
      <c r="I16" s="34"/>
      <c r="J16" s="35"/>
      <c r="K16" s="1"/>
    </row>
    <row r="17" spans="1:11" x14ac:dyDescent="0.3">
      <c r="A17" s="32"/>
      <c r="B17" s="33" t="s">
        <v>20</v>
      </c>
      <c r="C17" s="3">
        <v>6</v>
      </c>
      <c r="D17" s="3">
        <v>11</v>
      </c>
      <c r="E17" s="3">
        <v>20</v>
      </c>
      <c r="F17" s="3">
        <v>17</v>
      </c>
      <c r="G17" s="3">
        <v>25</v>
      </c>
      <c r="H17" s="36">
        <f t="shared" ref="H17:H21" si="2">SUM(C17:G17)</f>
        <v>79</v>
      </c>
      <c r="I17" s="34"/>
      <c r="J17" s="35"/>
      <c r="K17" s="1"/>
    </row>
    <row r="18" spans="1:11" x14ac:dyDescent="0.3">
      <c r="A18" s="32"/>
      <c r="B18" s="33" t="s">
        <v>21</v>
      </c>
      <c r="C18" s="3">
        <v>6</v>
      </c>
      <c r="D18" s="3">
        <v>11</v>
      </c>
      <c r="E18" s="3">
        <v>20</v>
      </c>
      <c r="F18" s="3">
        <v>17</v>
      </c>
      <c r="G18" s="3">
        <v>25</v>
      </c>
      <c r="H18" s="36">
        <f t="shared" si="2"/>
        <v>79</v>
      </c>
      <c r="I18" s="34"/>
      <c r="J18" s="35"/>
      <c r="K18" s="1"/>
    </row>
    <row r="19" spans="1:11" x14ac:dyDescent="0.3">
      <c r="A19" s="32"/>
      <c r="B19" s="33" t="s">
        <v>22</v>
      </c>
      <c r="C19" s="3">
        <v>6</v>
      </c>
      <c r="D19" s="3">
        <v>11</v>
      </c>
      <c r="E19" s="3">
        <v>20</v>
      </c>
      <c r="F19" s="3">
        <v>17</v>
      </c>
      <c r="G19" s="3">
        <v>25</v>
      </c>
      <c r="H19" s="36">
        <f t="shared" si="2"/>
        <v>79</v>
      </c>
      <c r="I19" s="34"/>
      <c r="J19" s="35"/>
      <c r="K19" s="1"/>
    </row>
    <row r="20" spans="1:11" x14ac:dyDescent="0.3">
      <c r="A20" s="32"/>
      <c r="B20" s="33" t="s">
        <v>23</v>
      </c>
      <c r="C20" s="3">
        <v>6</v>
      </c>
      <c r="D20" s="3">
        <v>11</v>
      </c>
      <c r="E20" s="3">
        <v>20</v>
      </c>
      <c r="F20" s="3">
        <v>17</v>
      </c>
      <c r="G20" s="3">
        <v>25</v>
      </c>
      <c r="H20" s="36">
        <f t="shared" si="2"/>
        <v>79</v>
      </c>
      <c r="I20" s="34"/>
      <c r="J20" s="35"/>
      <c r="K20" s="1"/>
    </row>
    <row r="21" spans="1:11" x14ac:dyDescent="0.3">
      <c r="A21" s="32"/>
      <c r="B21" s="33" t="s">
        <v>24</v>
      </c>
      <c r="C21" s="3">
        <v>8</v>
      </c>
      <c r="D21" s="3">
        <v>17</v>
      </c>
      <c r="E21" s="3">
        <v>29</v>
      </c>
      <c r="F21" s="3">
        <v>25</v>
      </c>
      <c r="G21" s="3">
        <v>38</v>
      </c>
      <c r="H21" s="36">
        <f t="shared" si="2"/>
        <v>117</v>
      </c>
      <c r="I21" s="34"/>
      <c r="J21" s="35"/>
      <c r="K21" s="1"/>
    </row>
    <row r="22" spans="1:1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1"/>
    </row>
    <row r="23" spans="1:11" ht="16.5" customHeight="1" x14ac:dyDescent="0.3">
      <c r="A23" s="38" t="s">
        <v>32</v>
      </c>
      <c r="B23" s="33"/>
      <c r="C23" s="33" t="s">
        <v>26</v>
      </c>
      <c r="D23" s="33" t="s">
        <v>27</v>
      </c>
      <c r="E23" s="33" t="s">
        <v>28</v>
      </c>
      <c r="F23" s="33" t="s">
        <v>29</v>
      </c>
      <c r="G23" s="33" t="s">
        <v>30</v>
      </c>
      <c r="H23" s="33" t="s">
        <v>31</v>
      </c>
      <c r="I23" s="34" t="s">
        <v>36</v>
      </c>
      <c r="J23" s="35"/>
      <c r="K23" s="1"/>
    </row>
    <row r="24" spans="1:11" x14ac:dyDescent="0.3">
      <c r="A24" s="38"/>
      <c r="B24" s="33" t="s">
        <v>19</v>
      </c>
      <c r="C24" s="3">
        <v>10</v>
      </c>
      <c r="D24" s="3">
        <v>12</v>
      </c>
      <c r="E24" s="3">
        <v>12</v>
      </c>
      <c r="F24" s="3">
        <v>14</v>
      </c>
      <c r="G24" s="3">
        <v>16</v>
      </c>
      <c r="H24" s="36">
        <f>SUM(C24:G24)</f>
        <v>64</v>
      </c>
      <c r="I24" s="34"/>
      <c r="J24" s="35"/>
    </row>
    <row r="25" spans="1:11" x14ac:dyDescent="0.3">
      <c r="A25" s="38"/>
      <c r="B25" s="33" t="s">
        <v>20</v>
      </c>
      <c r="C25" s="3">
        <v>10</v>
      </c>
      <c r="D25" s="3">
        <v>12</v>
      </c>
      <c r="E25" s="3">
        <v>12</v>
      </c>
      <c r="F25" s="3">
        <v>14</v>
      </c>
      <c r="G25" s="3">
        <v>16</v>
      </c>
      <c r="H25" s="36">
        <f t="shared" ref="H25:H28" si="3">SUM(C25:G25)</f>
        <v>64</v>
      </c>
      <c r="I25" s="34"/>
      <c r="J25" s="35"/>
    </row>
    <row r="26" spans="1:11" x14ac:dyDescent="0.3">
      <c r="A26" s="38"/>
      <c r="B26" s="33" t="s">
        <v>33</v>
      </c>
      <c r="C26" s="3">
        <v>10</v>
      </c>
      <c r="D26" s="3">
        <v>12</v>
      </c>
      <c r="E26" s="3">
        <v>12</v>
      </c>
      <c r="F26" s="3">
        <v>14</v>
      </c>
      <c r="G26" s="3">
        <v>16</v>
      </c>
      <c r="H26" s="36">
        <f t="shared" si="3"/>
        <v>64</v>
      </c>
      <c r="I26" s="34"/>
      <c r="J26" s="35"/>
    </row>
    <row r="27" spans="1:11" x14ac:dyDescent="0.3">
      <c r="A27" s="38"/>
      <c r="B27" s="33" t="s">
        <v>4</v>
      </c>
      <c r="C27" s="3">
        <v>10</v>
      </c>
      <c r="D27" s="3">
        <v>12</v>
      </c>
      <c r="E27" s="3">
        <v>12</v>
      </c>
      <c r="F27" s="3">
        <v>14</v>
      </c>
      <c r="G27" s="3">
        <v>16</v>
      </c>
      <c r="H27" s="36">
        <f t="shared" si="3"/>
        <v>64</v>
      </c>
      <c r="I27" s="34"/>
      <c r="J27" s="35"/>
    </row>
    <row r="28" spans="1:11" x14ac:dyDescent="0.3">
      <c r="A28" s="38"/>
      <c r="B28" s="33" t="s">
        <v>5</v>
      </c>
      <c r="C28" s="3">
        <v>10</v>
      </c>
      <c r="D28" s="3">
        <v>12</v>
      </c>
      <c r="E28" s="3">
        <v>12</v>
      </c>
      <c r="F28" s="3">
        <v>14</v>
      </c>
      <c r="G28" s="3">
        <v>16</v>
      </c>
      <c r="H28" s="36">
        <f t="shared" si="3"/>
        <v>64</v>
      </c>
      <c r="I28" s="34"/>
      <c r="J28" s="35"/>
    </row>
    <row r="29" spans="1:11" x14ac:dyDescent="0.3">
      <c r="A29" s="38"/>
      <c r="B29" s="33" t="s">
        <v>34</v>
      </c>
      <c r="C29" s="3">
        <v>15</v>
      </c>
      <c r="D29" s="3">
        <v>18</v>
      </c>
      <c r="E29" s="3">
        <v>18</v>
      </c>
      <c r="F29" s="3">
        <v>21</v>
      </c>
      <c r="G29" s="3">
        <v>24</v>
      </c>
      <c r="H29" s="36">
        <f>SUM(C29:G29)</f>
        <v>96</v>
      </c>
      <c r="I29" s="34"/>
      <c r="J29" s="35"/>
    </row>
    <row r="30" spans="1:11" ht="16.5" customHeight="1" x14ac:dyDescent="0.3">
      <c r="A30" s="31"/>
      <c r="B30" s="1"/>
      <c r="C30" s="1"/>
      <c r="D30" s="1"/>
      <c r="E30" s="1"/>
      <c r="F30" s="1"/>
      <c r="G30" s="1"/>
      <c r="H30" s="1"/>
    </row>
  </sheetData>
  <mergeCells count="13">
    <mergeCell ref="J5:K6"/>
    <mergeCell ref="L5:M6"/>
    <mergeCell ref="L8:M9"/>
    <mergeCell ref="A23:A29"/>
    <mergeCell ref="I15:J21"/>
    <mergeCell ref="I23:J29"/>
    <mergeCell ref="A13:M14"/>
    <mergeCell ref="A15:A21"/>
    <mergeCell ref="J3:K4"/>
    <mergeCell ref="L3:M4"/>
    <mergeCell ref="E9:H9"/>
    <mergeCell ref="J8:K9"/>
    <mergeCell ref="A1:M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김상훈</dc:creator>
  <cp:lastModifiedBy>김상훈</cp:lastModifiedBy>
  <dcterms:created xsi:type="dcterms:W3CDTF">2018-12-23T15:38:37Z</dcterms:created>
  <dcterms:modified xsi:type="dcterms:W3CDTF">2018-12-23T16:09:19Z</dcterms:modified>
</cp:coreProperties>
</file>