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0475" windowHeight="10095"/>
  </bookViews>
  <sheets>
    <sheet name="Sheet1" sheetId="1" r:id="rId1"/>
  </sheets>
  <definedNames>
    <definedName name="_xlnm._FilterDatabase" localSheetId="0" hidden="1">Sheet1!$A$6:$G$6</definedName>
  </definedNames>
  <calcPr calcId="144525"/>
</workbook>
</file>

<file path=xl/calcChain.xml><?xml version="1.0" encoding="utf-8"?>
<calcChain xmlns="http://schemas.openxmlformats.org/spreadsheetml/2006/main">
  <c r="L129" i="1" l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K117" i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J67" i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M10" i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9" i="1"/>
  <c r="G10" i="1" l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9" i="1"/>
  <c r="F10" i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9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9" i="1"/>
  <c r="D10" i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9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9" i="1"/>
  <c r="B12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1" i="1"/>
  <c r="B10" i="1"/>
  <c r="B9" i="1"/>
  <c r="K113" i="1"/>
  <c r="K114" i="1" s="1"/>
  <c r="K115" i="1" s="1"/>
  <c r="K116" i="1" s="1"/>
  <c r="K98" i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89" i="1"/>
  <c r="K90" i="1" s="1"/>
  <c r="K91" i="1" s="1"/>
  <c r="K92" i="1" s="1"/>
  <c r="K93" i="1" s="1"/>
  <c r="K94" i="1" s="1"/>
  <c r="K95" i="1" s="1"/>
  <c r="K96" i="1" s="1"/>
  <c r="K97" i="1" s="1"/>
  <c r="K67" i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L67" i="1"/>
  <c r="L68" i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0" i="1"/>
  <c r="L11" i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9" i="1"/>
  <c r="K54" i="1"/>
  <c r="K55" i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53" i="1"/>
  <c r="K10" i="1"/>
  <c r="K11" i="1"/>
  <c r="K12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9" i="1"/>
  <c r="J50" i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49" i="1"/>
  <c r="J10" i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9" i="1"/>
  <c r="I59" i="1"/>
  <c r="I60" i="1"/>
  <c r="I61" i="1" s="1"/>
  <c r="I62" i="1" s="1"/>
  <c r="I63" i="1" s="1"/>
  <c r="I64" i="1" s="1"/>
  <c r="I65" i="1" s="1"/>
  <c r="I66" i="1" s="1"/>
  <c r="I28" i="1"/>
  <c r="I29" i="1"/>
  <c r="I30" i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27" i="1"/>
  <c r="I26" i="1"/>
  <c r="I11" i="1"/>
  <c r="I12" i="1"/>
  <c r="I13" i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10" i="1"/>
  <c r="I9" i="1"/>
  <c r="B3" i="1" l="1"/>
</calcChain>
</file>

<file path=xl/sharedStrings.xml><?xml version="1.0" encoding="utf-8"?>
<sst xmlns="http://schemas.openxmlformats.org/spreadsheetml/2006/main" count="24" uniqueCount="19">
  <si>
    <t>1차 가공품 1000개당 약 135개의 3차 가공품이 완성됨</t>
    <phoneticPr fontId="2" type="noConversion"/>
  </si>
  <si>
    <t>입력하세요</t>
    <phoneticPr fontId="2" type="noConversion"/>
  </si>
  <si>
    <t>3차가공결과물</t>
    <phoneticPr fontId="2" type="noConversion"/>
  </si>
  <si>
    <t>장트</t>
    <phoneticPr fontId="2" type="noConversion"/>
  </si>
  <si>
    <t>광트</t>
    <phoneticPr fontId="2" type="noConversion"/>
  </si>
  <si>
    <t>고트</t>
    <phoneticPr fontId="2" type="noConversion"/>
  </si>
  <si>
    <t>유트</t>
    <phoneticPr fontId="2" type="noConversion"/>
  </si>
  <si>
    <t>동트</t>
    <phoneticPr fontId="2" type="noConversion"/>
  </si>
  <si>
    <t>15강트</t>
    <phoneticPr fontId="2" type="noConversion"/>
  </si>
  <si>
    <t xml:space="preserve">                  시작스택 
번호              </t>
    <phoneticPr fontId="2" type="noConversion"/>
  </si>
  <si>
    <t>20이상</t>
    <phoneticPr fontId="2" type="noConversion"/>
  </si>
  <si>
    <t>30이상</t>
    <phoneticPr fontId="2" type="noConversion"/>
  </si>
  <si>
    <t>45에11퍼</t>
    <phoneticPr fontId="2" type="noConversion"/>
  </si>
  <si>
    <t>그나마120</t>
    <phoneticPr fontId="2" type="noConversion"/>
  </si>
  <si>
    <t>적정스택</t>
    <phoneticPr fontId="2" type="noConversion"/>
  </si>
  <si>
    <t>무기방어구</t>
    <phoneticPr fontId="2" type="noConversion"/>
  </si>
  <si>
    <t>악세적정스택</t>
    <phoneticPr fontId="2" type="noConversion"/>
  </si>
  <si>
    <t xml:space="preserve">장 18 광36~40 고 44이상 유80이상 </t>
    <phoneticPr fontId="2" type="noConversion"/>
  </si>
  <si>
    <t>20정도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</si>
</sst>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0_);[Red]\(0\)"/>
    <numFmt numFmtId="178" formatCode="0.0%"/>
    <numFmt numFmtId="179" formatCode="0.0000%"/>
    <numFmt numFmtId="180" formatCode="0.000%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6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178" fontId="0" fillId="6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180" fontId="0" fillId="4" borderId="1" xfId="0" applyNumberFormat="1" applyFill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workbookViewId="0">
      <selection activeCell="P9" sqref="P9"/>
    </sheetView>
  </sheetViews>
  <sheetFormatPr defaultRowHeight="16.5" x14ac:dyDescent="0.3"/>
  <cols>
    <col min="1" max="1" width="14.625" customWidth="1"/>
    <col min="2" max="2" width="12.5" customWidth="1"/>
    <col min="3" max="4" width="9.5" bestFit="1" customWidth="1"/>
    <col min="5" max="5" width="10.5" bestFit="1" customWidth="1"/>
    <col min="8" max="8" width="12.5" customWidth="1"/>
    <col min="9" max="9" width="13" bestFit="1" customWidth="1"/>
    <col min="11" max="11" width="9.5" bestFit="1" customWidth="1"/>
  </cols>
  <sheetData>
    <row r="1" spans="1:14" x14ac:dyDescent="0.3">
      <c r="A1" t="s">
        <v>0</v>
      </c>
    </row>
    <row r="2" spans="1:14" x14ac:dyDescent="0.3">
      <c r="A2" s="1" t="s">
        <v>1</v>
      </c>
      <c r="B2" s="1" t="s">
        <v>2</v>
      </c>
    </row>
    <row r="3" spans="1:14" x14ac:dyDescent="0.3">
      <c r="A3" s="2">
        <v>10000</v>
      </c>
      <c r="B3" s="3">
        <f>A3*0.135</f>
        <v>1350</v>
      </c>
      <c r="C3" s="4"/>
      <c r="D3" s="4"/>
      <c r="E3" s="4"/>
    </row>
    <row r="4" spans="1:14" x14ac:dyDescent="0.3">
      <c r="A4" s="4"/>
      <c r="B4" s="4"/>
      <c r="C4" s="4"/>
      <c r="D4" s="4"/>
      <c r="E4" s="4"/>
      <c r="I4" s="24"/>
      <c r="J4" s="24"/>
      <c r="K4" s="24"/>
      <c r="L4" s="24"/>
      <c r="M4" s="24"/>
    </row>
    <row r="5" spans="1:14" x14ac:dyDescent="0.3">
      <c r="A5" s="4" t="s">
        <v>15</v>
      </c>
      <c r="B5" s="4" t="s">
        <v>14</v>
      </c>
      <c r="C5" t="s">
        <v>18</v>
      </c>
      <c r="D5" s="4" t="s">
        <v>10</v>
      </c>
      <c r="E5" s="4" t="s">
        <v>11</v>
      </c>
      <c r="F5" t="s">
        <v>12</v>
      </c>
      <c r="G5" s="4" t="s">
        <v>13</v>
      </c>
      <c r="H5" s="4"/>
      <c r="I5" s="4" t="s">
        <v>16</v>
      </c>
      <c r="J5" s="25" t="s">
        <v>17</v>
      </c>
      <c r="K5" s="25"/>
      <c r="L5" s="25"/>
      <c r="M5" s="25"/>
      <c r="N5" s="24"/>
    </row>
    <row r="6" spans="1:14" x14ac:dyDescent="0.3">
      <c r="A6" s="22"/>
      <c r="B6" s="23"/>
      <c r="C6" s="23"/>
      <c r="D6" s="23"/>
      <c r="E6" s="23"/>
      <c r="F6" s="22"/>
      <c r="G6" s="22"/>
      <c r="H6" s="22"/>
      <c r="I6" s="22"/>
      <c r="J6" s="22"/>
      <c r="K6" s="22"/>
      <c r="L6" s="22"/>
      <c r="M6" s="22"/>
    </row>
    <row r="7" spans="1:14" x14ac:dyDescent="0.3">
      <c r="A7" s="5"/>
      <c r="B7" s="6" t="s">
        <v>8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7"/>
      <c r="I7" s="6" t="s">
        <v>3</v>
      </c>
      <c r="J7" s="6" t="s">
        <v>4</v>
      </c>
      <c r="K7" s="6" t="s">
        <v>5</v>
      </c>
      <c r="L7" s="6" t="s">
        <v>6</v>
      </c>
      <c r="M7" s="6" t="s">
        <v>7</v>
      </c>
    </row>
    <row r="8" spans="1:14" ht="15.75" customHeight="1" x14ac:dyDescent="0.3">
      <c r="A8" s="21" t="s">
        <v>9</v>
      </c>
      <c r="B8" s="10">
        <v>0.02</v>
      </c>
      <c r="C8" s="18">
        <v>0.1176</v>
      </c>
      <c r="D8" s="11">
        <v>7.6899999999999996E-2</v>
      </c>
      <c r="E8" s="11">
        <v>6.2600000000000003E-2</v>
      </c>
      <c r="F8" s="10">
        <v>0.02</v>
      </c>
      <c r="G8" s="10">
        <v>3.0000000000000001E-3</v>
      </c>
      <c r="H8" s="5"/>
      <c r="I8" s="12">
        <v>0.25</v>
      </c>
      <c r="J8" s="12">
        <v>0.1</v>
      </c>
      <c r="K8" s="13">
        <v>7.4999999999999997E-2</v>
      </c>
      <c r="L8" s="13">
        <v>2.5000000000000001E-2</v>
      </c>
      <c r="M8" s="11">
        <v>5.0000000000000001E-3</v>
      </c>
    </row>
    <row r="9" spans="1:14" x14ac:dyDescent="0.3">
      <c r="A9" s="19">
        <v>1</v>
      </c>
      <c r="B9" s="11">
        <f>B8+($B$8*0.1)</f>
        <v>2.1999999999999999E-2</v>
      </c>
      <c r="C9" s="18">
        <f>C8+($C$8*0.1)</f>
        <v>0.12936</v>
      </c>
      <c r="D9" s="18">
        <f>D8+($D$8*0.1)</f>
        <v>8.4589999999999999E-2</v>
      </c>
      <c r="E9" s="9">
        <f>E8+($E$8*0.1)</f>
        <v>6.8860000000000005E-2</v>
      </c>
      <c r="F9" s="11">
        <f>F8+($F$8*0.1)</f>
        <v>2.1999999999999999E-2</v>
      </c>
      <c r="G9" s="11">
        <f>G8+($G$8*0.1)</f>
        <v>3.3E-3</v>
      </c>
      <c r="H9" s="5"/>
      <c r="I9" s="12">
        <f>I8+2.5%</f>
        <v>0.27500000000000002</v>
      </c>
      <c r="J9" s="12">
        <f>J8+1%</f>
        <v>0.11</v>
      </c>
      <c r="K9" s="13">
        <f>K8+0.75%</f>
        <v>8.249999999999999E-2</v>
      </c>
      <c r="L9" s="13">
        <f>L8+0.25%</f>
        <v>2.75E-2</v>
      </c>
      <c r="M9" s="11">
        <f>M8+($M$8*0.1)</f>
        <v>5.4999999999999997E-3</v>
      </c>
    </row>
    <row r="10" spans="1:14" x14ac:dyDescent="0.3">
      <c r="A10" s="19">
        <v>2</v>
      </c>
      <c r="B10" s="11">
        <f>B9+($B$8*0.1)</f>
        <v>2.4E-2</v>
      </c>
      <c r="C10" s="18">
        <f t="shared" ref="C10:C73" si="0">C9+($C$8*0.1)</f>
        <v>0.14112</v>
      </c>
      <c r="D10" s="18">
        <f t="shared" ref="D10:D73" si="1">D9+($D$8*0.1)</f>
        <v>9.2280000000000001E-2</v>
      </c>
      <c r="E10" s="9">
        <f t="shared" ref="E10:E73" si="2">E9+($E$8*0.1)</f>
        <v>7.5120000000000006E-2</v>
      </c>
      <c r="F10" s="11">
        <f t="shared" ref="F10:F73" si="3">F9+($F$8*0.1)</f>
        <v>2.4E-2</v>
      </c>
      <c r="G10" s="11">
        <f t="shared" ref="G10:G73" si="4">G9+($G$8*0.1)</f>
        <v>3.5999999999999999E-3</v>
      </c>
      <c r="H10" s="5"/>
      <c r="I10" s="12">
        <f>I9+2.5%</f>
        <v>0.30000000000000004</v>
      </c>
      <c r="J10" s="12">
        <f t="shared" ref="J10:J48" si="5">J9+1%</f>
        <v>0.12</v>
      </c>
      <c r="K10" s="13">
        <f t="shared" ref="K10:K52" si="6">K9+0.75%</f>
        <v>0.09</v>
      </c>
      <c r="L10" s="13">
        <f t="shared" ref="L10:L73" si="7">L9+0.25%</f>
        <v>0.03</v>
      </c>
      <c r="M10" s="11">
        <f t="shared" ref="M10:M73" si="8">M9+($M$8*0.1)</f>
        <v>6.0000000000000001E-3</v>
      </c>
    </row>
    <row r="11" spans="1:14" x14ac:dyDescent="0.3">
      <c r="A11" s="19">
        <v>3</v>
      </c>
      <c r="B11" s="11">
        <f>B10+($B$8*0.1)</f>
        <v>2.6000000000000002E-2</v>
      </c>
      <c r="C11" s="18">
        <f t="shared" si="0"/>
        <v>0.15287999999999999</v>
      </c>
      <c r="D11" s="18">
        <f t="shared" si="1"/>
        <v>9.9970000000000003E-2</v>
      </c>
      <c r="E11" s="9">
        <f t="shared" si="2"/>
        <v>8.1380000000000008E-2</v>
      </c>
      <c r="F11" s="11">
        <f t="shared" si="3"/>
        <v>2.6000000000000002E-2</v>
      </c>
      <c r="G11" s="11">
        <f t="shared" si="4"/>
        <v>3.8999999999999998E-3</v>
      </c>
      <c r="H11" s="5"/>
      <c r="I11" s="12">
        <f t="shared" ref="I11:I25" si="9">I10+2.5%</f>
        <v>0.32500000000000007</v>
      </c>
      <c r="J11" s="12">
        <f t="shared" si="5"/>
        <v>0.13</v>
      </c>
      <c r="K11" s="13">
        <f t="shared" si="6"/>
        <v>9.7500000000000003E-2</v>
      </c>
      <c r="L11" s="13">
        <f t="shared" si="7"/>
        <v>3.2500000000000001E-2</v>
      </c>
      <c r="M11" s="11">
        <f t="shared" si="8"/>
        <v>6.5000000000000006E-3</v>
      </c>
    </row>
    <row r="12" spans="1:14" x14ac:dyDescent="0.3">
      <c r="A12" s="19">
        <v>4</v>
      </c>
      <c r="B12" s="11">
        <f t="shared" ref="B12:B75" si="10">B11+($B$8*0.1)</f>
        <v>2.8000000000000004E-2</v>
      </c>
      <c r="C12" s="18">
        <f t="shared" si="0"/>
        <v>0.16463999999999998</v>
      </c>
      <c r="D12" s="18">
        <f t="shared" si="1"/>
        <v>0.10766000000000001</v>
      </c>
      <c r="E12" s="9">
        <f t="shared" si="2"/>
        <v>8.764000000000001E-2</v>
      </c>
      <c r="F12" s="11">
        <f t="shared" si="3"/>
        <v>2.8000000000000004E-2</v>
      </c>
      <c r="G12" s="11">
        <f t="shared" si="4"/>
        <v>4.1999999999999997E-3</v>
      </c>
      <c r="H12" s="5"/>
      <c r="I12" s="12">
        <f t="shared" si="9"/>
        <v>0.35000000000000009</v>
      </c>
      <c r="J12" s="12">
        <f t="shared" si="5"/>
        <v>0.14000000000000001</v>
      </c>
      <c r="K12" s="13">
        <f t="shared" si="6"/>
        <v>0.10500000000000001</v>
      </c>
      <c r="L12" s="13">
        <f t="shared" si="7"/>
        <v>3.5000000000000003E-2</v>
      </c>
      <c r="M12" s="11">
        <f t="shared" si="8"/>
        <v>7.000000000000001E-3</v>
      </c>
    </row>
    <row r="13" spans="1:14" x14ac:dyDescent="0.3">
      <c r="A13" s="19">
        <v>5</v>
      </c>
      <c r="B13" s="11">
        <f t="shared" si="10"/>
        <v>3.0000000000000006E-2</v>
      </c>
      <c r="C13" s="18">
        <f t="shared" si="0"/>
        <v>0.17639999999999997</v>
      </c>
      <c r="D13" s="18">
        <f t="shared" si="1"/>
        <v>0.11535000000000001</v>
      </c>
      <c r="E13" s="9">
        <f t="shared" si="2"/>
        <v>9.3900000000000011E-2</v>
      </c>
      <c r="F13" s="11">
        <f t="shared" si="3"/>
        <v>3.0000000000000006E-2</v>
      </c>
      <c r="G13" s="11">
        <f t="shared" si="4"/>
        <v>4.4999999999999997E-3</v>
      </c>
      <c r="H13" s="5"/>
      <c r="I13" s="12">
        <f t="shared" si="9"/>
        <v>0.37500000000000011</v>
      </c>
      <c r="J13" s="12">
        <f t="shared" si="5"/>
        <v>0.15000000000000002</v>
      </c>
      <c r="K13" s="13">
        <f t="shared" si="6"/>
        <v>0.11250000000000002</v>
      </c>
      <c r="L13" s="13">
        <f t="shared" si="7"/>
        <v>3.7500000000000006E-2</v>
      </c>
      <c r="M13" s="11">
        <f t="shared" si="8"/>
        <v>7.5000000000000015E-3</v>
      </c>
    </row>
    <row r="14" spans="1:14" x14ac:dyDescent="0.3">
      <c r="A14" s="19">
        <v>6</v>
      </c>
      <c r="B14" s="11">
        <f t="shared" si="10"/>
        <v>3.2000000000000008E-2</v>
      </c>
      <c r="C14" s="18">
        <f t="shared" si="0"/>
        <v>0.18815999999999997</v>
      </c>
      <c r="D14" s="18">
        <f t="shared" si="1"/>
        <v>0.12304000000000001</v>
      </c>
      <c r="E14" s="9">
        <f t="shared" si="2"/>
        <v>0.10016000000000001</v>
      </c>
      <c r="F14" s="11">
        <f t="shared" si="3"/>
        <v>3.2000000000000008E-2</v>
      </c>
      <c r="G14" s="11">
        <f t="shared" si="4"/>
        <v>4.7999999999999996E-3</v>
      </c>
      <c r="H14" s="5"/>
      <c r="I14" s="12">
        <f t="shared" si="9"/>
        <v>0.40000000000000013</v>
      </c>
      <c r="J14" s="12">
        <f t="shared" si="5"/>
        <v>0.16000000000000003</v>
      </c>
      <c r="K14" s="13">
        <f t="shared" si="6"/>
        <v>0.12000000000000002</v>
      </c>
      <c r="L14" s="13">
        <f t="shared" si="7"/>
        <v>4.0000000000000008E-2</v>
      </c>
      <c r="M14" s="11">
        <f t="shared" si="8"/>
        <v>8.0000000000000019E-3</v>
      </c>
    </row>
    <row r="15" spans="1:14" x14ac:dyDescent="0.3">
      <c r="A15" s="19">
        <v>7</v>
      </c>
      <c r="B15" s="11">
        <f t="shared" si="10"/>
        <v>3.4000000000000009E-2</v>
      </c>
      <c r="C15" s="18">
        <f t="shared" si="0"/>
        <v>0.19991999999999996</v>
      </c>
      <c r="D15" s="18">
        <f t="shared" si="1"/>
        <v>0.13073000000000001</v>
      </c>
      <c r="E15" s="9">
        <f t="shared" si="2"/>
        <v>0.10642000000000001</v>
      </c>
      <c r="F15" s="11">
        <f t="shared" si="3"/>
        <v>3.4000000000000009E-2</v>
      </c>
      <c r="G15" s="11">
        <f t="shared" si="4"/>
        <v>5.0999999999999995E-3</v>
      </c>
      <c r="H15" s="5"/>
      <c r="I15" s="12">
        <f t="shared" si="9"/>
        <v>0.42500000000000016</v>
      </c>
      <c r="J15" s="12">
        <f t="shared" si="5"/>
        <v>0.17000000000000004</v>
      </c>
      <c r="K15" s="13">
        <f t="shared" si="6"/>
        <v>0.12750000000000003</v>
      </c>
      <c r="L15" s="13">
        <f t="shared" si="7"/>
        <v>4.250000000000001E-2</v>
      </c>
      <c r="M15" s="11">
        <f t="shared" si="8"/>
        <v>8.5000000000000023E-3</v>
      </c>
    </row>
    <row r="16" spans="1:14" x14ac:dyDescent="0.3">
      <c r="A16" s="19">
        <v>8</v>
      </c>
      <c r="B16" s="11">
        <f t="shared" si="10"/>
        <v>3.6000000000000011E-2</v>
      </c>
      <c r="C16" s="18">
        <f t="shared" si="0"/>
        <v>0.21167999999999995</v>
      </c>
      <c r="D16" s="18">
        <f t="shared" si="1"/>
        <v>0.13842000000000002</v>
      </c>
      <c r="E16" s="9">
        <f t="shared" si="2"/>
        <v>0.11268000000000002</v>
      </c>
      <c r="F16" s="11">
        <f t="shared" si="3"/>
        <v>3.6000000000000011E-2</v>
      </c>
      <c r="G16" s="11">
        <f t="shared" si="4"/>
        <v>5.3999999999999994E-3</v>
      </c>
      <c r="H16" s="5"/>
      <c r="I16" s="12">
        <f t="shared" si="9"/>
        <v>0.45000000000000018</v>
      </c>
      <c r="J16" s="12">
        <f t="shared" si="5"/>
        <v>0.18000000000000005</v>
      </c>
      <c r="K16" s="13">
        <f t="shared" si="6"/>
        <v>0.13500000000000004</v>
      </c>
      <c r="L16" s="13">
        <f t="shared" si="7"/>
        <v>4.5000000000000012E-2</v>
      </c>
      <c r="M16" s="11">
        <f t="shared" si="8"/>
        <v>9.0000000000000028E-3</v>
      </c>
    </row>
    <row r="17" spans="1:13" x14ac:dyDescent="0.3">
      <c r="A17" s="19">
        <v>9</v>
      </c>
      <c r="B17" s="11">
        <f t="shared" si="10"/>
        <v>3.8000000000000013E-2</v>
      </c>
      <c r="C17" s="18">
        <f t="shared" si="0"/>
        <v>0.22343999999999994</v>
      </c>
      <c r="D17" s="18">
        <f t="shared" si="1"/>
        <v>0.14611000000000002</v>
      </c>
      <c r="E17" s="9">
        <f t="shared" si="2"/>
        <v>0.11894000000000002</v>
      </c>
      <c r="F17" s="11">
        <f t="shared" si="3"/>
        <v>3.8000000000000013E-2</v>
      </c>
      <c r="G17" s="11">
        <f t="shared" si="4"/>
        <v>5.6999999999999993E-3</v>
      </c>
      <c r="H17" s="5"/>
      <c r="I17" s="12">
        <f t="shared" si="9"/>
        <v>0.4750000000000002</v>
      </c>
      <c r="J17" s="12">
        <f t="shared" si="5"/>
        <v>0.19000000000000006</v>
      </c>
      <c r="K17" s="13">
        <f t="shared" si="6"/>
        <v>0.14250000000000004</v>
      </c>
      <c r="L17" s="13">
        <f t="shared" si="7"/>
        <v>4.7500000000000014E-2</v>
      </c>
      <c r="M17" s="11">
        <f t="shared" si="8"/>
        <v>9.5000000000000032E-3</v>
      </c>
    </row>
    <row r="18" spans="1:13" x14ac:dyDescent="0.3">
      <c r="A18" s="19">
        <v>10</v>
      </c>
      <c r="B18" s="11">
        <f t="shared" si="10"/>
        <v>4.0000000000000015E-2</v>
      </c>
      <c r="C18" s="18">
        <f t="shared" si="0"/>
        <v>0.23519999999999994</v>
      </c>
      <c r="D18" s="18">
        <f t="shared" si="1"/>
        <v>0.15380000000000002</v>
      </c>
      <c r="E18" s="9">
        <f t="shared" si="2"/>
        <v>0.12520000000000001</v>
      </c>
      <c r="F18" s="11">
        <f t="shared" si="3"/>
        <v>4.0000000000000015E-2</v>
      </c>
      <c r="G18" s="11">
        <f t="shared" si="4"/>
        <v>5.9999999999999993E-3</v>
      </c>
      <c r="H18" s="5"/>
      <c r="I18" s="12">
        <f t="shared" si="9"/>
        <v>0.50000000000000022</v>
      </c>
      <c r="J18" s="12">
        <f t="shared" si="5"/>
        <v>0.20000000000000007</v>
      </c>
      <c r="K18" s="13">
        <f t="shared" si="6"/>
        <v>0.15000000000000005</v>
      </c>
      <c r="L18" s="13">
        <f t="shared" si="7"/>
        <v>5.0000000000000017E-2</v>
      </c>
      <c r="M18" s="11">
        <f t="shared" si="8"/>
        <v>1.0000000000000004E-2</v>
      </c>
    </row>
    <row r="19" spans="1:13" x14ac:dyDescent="0.3">
      <c r="A19" s="19">
        <v>11</v>
      </c>
      <c r="B19" s="11">
        <f t="shared" si="10"/>
        <v>4.2000000000000016E-2</v>
      </c>
      <c r="C19" s="18">
        <f t="shared" si="0"/>
        <v>0.24695999999999993</v>
      </c>
      <c r="D19" s="18">
        <f t="shared" si="1"/>
        <v>0.16149000000000002</v>
      </c>
      <c r="E19" s="9">
        <f t="shared" si="2"/>
        <v>0.13145999999999999</v>
      </c>
      <c r="F19" s="11">
        <f t="shared" si="3"/>
        <v>4.2000000000000016E-2</v>
      </c>
      <c r="G19" s="11">
        <f t="shared" si="4"/>
        <v>6.2999999999999992E-3</v>
      </c>
      <c r="H19" s="5"/>
      <c r="I19" s="12">
        <f t="shared" si="9"/>
        <v>0.52500000000000024</v>
      </c>
      <c r="J19" s="12">
        <f t="shared" si="5"/>
        <v>0.21000000000000008</v>
      </c>
      <c r="K19" s="13">
        <f t="shared" si="6"/>
        <v>0.15750000000000006</v>
      </c>
      <c r="L19" s="13">
        <f t="shared" si="7"/>
        <v>5.2500000000000019E-2</v>
      </c>
      <c r="M19" s="11">
        <f t="shared" si="8"/>
        <v>1.0500000000000004E-2</v>
      </c>
    </row>
    <row r="20" spans="1:13" x14ac:dyDescent="0.3">
      <c r="A20" s="19">
        <v>12</v>
      </c>
      <c r="B20" s="11">
        <f t="shared" si="10"/>
        <v>4.4000000000000018E-2</v>
      </c>
      <c r="C20" s="18">
        <f t="shared" si="0"/>
        <v>0.25871999999999995</v>
      </c>
      <c r="D20" s="18">
        <f t="shared" si="1"/>
        <v>0.16918000000000002</v>
      </c>
      <c r="E20" s="9">
        <f t="shared" si="2"/>
        <v>0.13771999999999998</v>
      </c>
      <c r="F20" s="11">
        <f t="shared" si="3"/>
        <v>4.4000000000000018E-2</v>
      </c>
      <c r="G20" s="11">
        <f t="shared" si="4"/>
        <v>6.5999999999999991E-3</v>
      </c>
      <c r="H20" s="5"/>
      <c r="I20" s="12">
        <f t="shared" si="9"/>
        <v>0.55000000000000027</v>
      </c>
      <c r="J20" s="12">
        <f t="shared" si="5"/>
        <v>0.22000000000000008</v>
      </c>
      <c r="K20" s="13">
        <f t="shared" si="6"/>
        <v>0.16500000000000006</v>
      </c>
      <c r="L20" s="13">
        <f t="shared" si="7"/>
        <v>5.5000000000000021E-2</v>
      </c>
      <c r="M20" s="11">
        <f t="shared" si="8"/>
        <v>1.1000000000000005E-2</v>
      </c>
    </row>
    <row r="21" spans="1:13" x14ac:dyDescent="0.3">
      <c r="A21" s="19">
        <v>13</v>
      </c>
      <c r="B21" s="11">
        <f t="shared" si="10"/>
        <v>4.600000000000002E-2</v>
      </c>
      <c r="C21" s="18">
        <f t="shared" si="0"/>
        <v>0.27047999999999994</v>
      </c>
      <c r="D21" s="18">
        <f t="shared" si="1"/>
        <v>0.17687000000000003</v>
      </c>
      <c r="E21" s="9">
        <f t="shared" si="2"/>
        <v>0.14397999999999997</v>
      </c>
      <c r="F21" s="11">
        <f t="shared" si="3"/>
        <v>4.600000000000002E-2</v>
      </c>
      <c r="G21" s="11">
        <f t="shared" si="4"/>
        <v>6.899999999999999E-3</v>
      </c>
      <c r="H21" s="5"/>
      <c r="I21" s="12">
        <f t="shared" si="9"/>
        <v>0.57500000000000029</v>
      </c>
      <c r="J21" s="12">
        <f t="shared" si="5"/>
        <v>0.23000000000000009</v>
      </c>
      <c r="K21" s="13">
        <f t="shared" si="6"/>
        <v>0.17250000000000007</v>
      </c>
      <c r="L21" s="13">
        <f t="shared" si="7"/>
        <v>5.7500000000000023E-2</v>
      </c>
      <c r="M21" s="11">
        <f t="shared" si="8"/>
        <v>1.1500000000000005E-2</v>
      </c>
    </row>
    <row r="22" spans="1:13" x14ac:dyDescent="0.3">
      <c r="A22" s="19">
        <v>14</v>
      </c>
      <c r="B22" s="11">
        <f t="shared" si="10"/>
        <v>4.8000000000000022E-2</v>
      </c>
      <c r="C22" s="18">
        <f t="shared" si="0"/>
        <v>0.28223999999999994</v>
      </c>
      <c r="D22" s="18">
        <f t="shared" si="1"/>
        <v>0.18456000000000003</v>
      </c>
      <c r="E22" s="9">
        <f t="shared" si="2"/>
        <v>0.15023999999999996</v>
      </c>
      <c r="F22" s="11">
        <f t="shared" si="3"/>
        <v>4.8000000000000022E-2</v>
      </c>
      <c r="G22" s="11">
        <f t="shared" si="4"/>
        <v>7.1999999999999989E-3</v>
      </c>
      <c r="H22" s="5"/>
      <c r="I22" s="12">
        <f t="shared" si="9"/>
        <v>0.60000000000000031</v>
      </c>
      <c r="J22" s="12">
        <f t="shared" si="5"/>
        <v>0.2400000000000001</v>
      </c>
      <c r="K22" s="13">
        <f t="shared" si="6"/>
        <v>0.18000000000000008</v>
      </c>
      <c r="L22" s="13">
        <f t="shared" si="7"/>
        <v>6.0000000000000026E-2</v>
      </c>
      <c r="M22" s="11">
        <f t="shared" si="8"/>
        <v>1.2000000000000005E-2</v>
      </c>
    </row>
    <row r="23" spans="1:13" x14ac:dyDescent="0.3">
      <c r="A23" s="19">
        <v>15</v>
      </c>
      <c r="B23" s="11">
        <f t="shared" si="10"/>
        <v>5.0000000000000024E-2</v>
      </c>
      <c r="C23" s="18">
        <f t="shared" si="0"/>
        <v>0.29399999999999993</v>
      </c>
      <c r="D23" s="18">
        <f t="shared" si="1"/>
        <v>0.19225000000000003</v>
      </c>
      <c r="E23" s="9">
        <f t="shared" si="2"/>
        <v>0.15649999999999994</v>
      </c>
      <c r="F23" s="11">
        <f t="shared" si="3"/>
        <v>5.0000000000000024E-2</v>
      </c>
      <c r="G23" s="11">
        <f t="shared" si="4"/>
        <v>7.4999999999999989E-3</v>
      </c>
      <c r="H23" s="5"/>
      <c r="I23" s="12">
        <f t="shared" si="9"/>
        <v>0.62500000000000033</v>
      </c>
      <c r="J23" s="12">
        <f t="shared" si="5"/>
        <v>0.25000000000000011</v>
      </c>
      <c r="K23" s="13">
        <f t="shared" si="6"/>
        <v>0.18750000000000008</v>
      </c>
      <c r="L23" s="13">
        <f t="shared" si="7"/>
        <v>6.2500000000000028E-2</v>
      </c>
      <c r="M23" s="11">
        <f t="shared" si="8"/>
        <v>1.2500000000000006E-2</v>
      </c>
    </row>
    <row r="24" spans="1:13" x14ac:dyDescent="0.3">
      <c r="A24" s="19">
        <v>16</v>
      </c>
      <c r="B24" s="11">
        <f t="shared" si="10"/>
        <v>5.2000000000000025E-2</v>
      </c>
      <c r="C24" s="18">
        <f t="shared" si="0"/>
        <v>0.30575999999999992</v>
      </c>
      <c r="D24" s="18">
        <f t="shared" si="1"/>
        <v>0.19994000000000003</v>
      </c>
      <c r="E24" s="9">
        <f t="shared" si="2"/>
        <v>0.16275999999999993</v>
      </c>
      <c r="F24" s="11">
        <f t="shared" si="3"/>
        <v>5.2000000000000025E-2</v>
      </c>
      <c r="G24" s="11">
        <f t="shared" si="4"/>
        <v>7.7999999999999988E-3</v>
      </c>
      <c r="H24" s="5"/>
      <c r="I24" s="12">
        <f t="shared" si="9"/>
        <v>0.65000000000000036</v>
      </c>
      <c r="J24" s="12">
        <f t="shared" si="5"/>
        <v>0.26000000000000012</v>
      </c>
      <c r="K24" s="13">
        <f t="shared" si="6"/>
        <v>0.19500000000000009</v>
      </c>
      <c r="L24" s="13">
        <f t="shared" si="7"/>
        <v>6.500000000000003E-2</v>
      </c>
      <c r="M24" s="11">
        <f t="shared" si="8"/>
        <v>1.3000000000000006E-2</v>
      </c>
    </row>
    <row r="25" spans="1:13" x14ac:dyDescent="0.3">
      <c r="A25" s="19">
        <v>17</v>
      </c>
      <c r="B25" s="11">
        <f t="shared" si="10"/>
        <v>5.4000000000000027E-2</v>
      </c>
      <c r="C25" s="18">
        <f t="shared" si="0"/>
        <v>0.31751999999999991</v>
      </c>
      <c r="D25" s="18">
        <f t="shared" si="1"/>
        <v>0.20763000000000004</v>
      </c>
      <c r="E25" s="9">
        <f t="shared" si="2"/>
        <v>0.16901999999999992</v>
      </c>
      <c r="F25" s="11">
        <f t="shared" si="3"/>
        <v>5.4000000000000027E-2</v>
      </c>
      <c r="G25" s="11">
        <f t="shared" si="4"/>
        <v>8.0999999999999996E-3</v>
      </c>
      <c r="H25" s="5"/>
      <c r="I25" s="12">
        <f t="shared" si="9"/>
        <v>0.67500000000000038</v>
      </c>
      <c r="J25" s="12">
        <f t="shared" si="5"/>
        <v>0.27000000000000013</v>
      </c>
      <c r="K25" s="13">
        <f t="shared" si="6"/>
        <v>0.2025000000000001</v>
      </c>
      <c r="L25" s="13">
        <f t="shared" si="7"/>
        <v>6.7500000000000032E-2</v>
      </c>
      <c r="M25" s="11">
        <f t="shared" si="8"/>
        <v>1.3500000000000007E-2</v>
      </c>
    </row>
    <row r="26" spans="1:13" x14ac:dyDescent="0.3">
      <c r="A26" s="19">
        <v>18</v>
      </c>
      <c r="B26" s="11">
        <f t="shared" si="10"/>
        <v>5.6000000000000029E-2</v>
      </c>
      <c r="C26" s="18">
        <f t="shared" si="0"/>
        <v>0.32927999999999991</v>
      </c>
      <c r="D26" s="18">
        <f t="shared" si="1"/>
        <v>0.21532000000000004</v>
      </c>
      <c r="E26" s="9">
        <f t="shared" si="2"/>
        <v>0.17527999999999991</v>
      </c>
      <c r="F26" s="11">
        <f t="shared" si="3"/>
        <v>5.6000000000000029E-2</v>
      </c>
      <c r="G26" s="11">
        <f t="shared" si="4"/>
        <v>8.3999999999999995E-3</v>
      </c>
      <c r="H26" s="5"/>
      <c r="I26" s="14">
        <f>I25+2.5%</f>
        <v>0.7000000000000004</v>
      </c>
      <c r="J26" s="12">
        <f t="shared" si="5"/>
        <v>0.28000000000000014</v>
      </c>
      <c r="K26" s="13">
        <f t="shared" si="6"/>
        <v>0.2100000000000001</v>
      </c>
      <c r="L26" s="13">
        <f t="shared" si="7"/>
        <v>7.0000000000000034E-2</v>
      </c>
      <c r="M26" s="11">
        <f t="shared" si="8"/>
        <v>1.4000000000000007E-2</v>
      </c>
    </row>
    <row r="27" spans="1:13" x14ac:dyDescent="0.3">
      <c r="A27" s="19">
        <v>19</v>
      </c>
      <c r="B27" s="11">
        <f t="shared" si="10"/>
        <v>5.8000000000000031E-2</v>
      </c>
      <c r="C27" s="18">
        <f t="shared" si="0"/>
        <v>0.3410399999999999</v>
      </c>
      <c r="D27" s="18">
        <f t="shared" si="1"/>
        <v>0.22301000000000004</v>
      </c>
      <c r="E27" s="9">
        <f t="shared" si="2"/>
        <v>0.1815399999999999</v>
      </c>
      <c r="F27" s="11">
        <f t="shared" si="3"/>
        <v>5.8000000000000031E-2</v>
      </c>
      <c r="G27" s="11">
        <f t="shared" si="4"/>
        <v>8.6999999999999994E-3</v>
      </c>
      <c r="H27" s="5"/>
      <c r="I27" s="12">
        <f>I26+0.5%</f>
        <v>0.7050000000000004</v>
      </c>
      <c r="J27" s="12">
        <f t="shared" si="5"/>
        <v>0.29000000000000015</v>
      </c>
      <c r="K27" s="13">
        <f t="shared" si="6"/>
        <v>0.21750000000000011</v>
      </c>
      <c r="L27" s="13">
        <f t="shared" si="7"/>
        <v>7.2500000000000037E-2</v>
      </c>
      <c r="M27" s="11">
        <f t="shared" si="8"/>
        <v>1.4500000000000008E-2</v>
      </c>
    </row>
    <row r="28" spans="1:13" x14ac:dyDescent="0.3">
      <c r="A28" s="19">
        <v>20</v>
      </c>
      <c r="B28" s="11">
        <f t="shared" si="10"/>
        <v>6.0000000000000032E-2</v>
      </c>
      <c r="C28" s="18">
        <f t="shared" si="0"/>
        <v>0.35279999999999989</v>
      </c>
      <c r="D28" s="18">
        <f t="shared" si="1"/>
        <v>0.23070000000000004</v>
      </c>
      <c r="E28" s="9">
        <f t="shared" si="2"/>
        <v>0.18779999999999988</v>
      </c>
      <c r="F28" s="11">
        <f t="shared" si="3"/>
        <v>6.0000000000000032E-2</v>
      </c>
      <c r="G28" s="11">
        <f t="shared" si="4"/>
        <v>8.9999999999999993E-3</v>
      </c>
      <c r="H28" s="5"/>
      <c r="I28" s="12">
        <f t="shared" ref="I28:I66" si="11">I27+0.5%</f>
        <v>0.71000000000000041</v>
      </c>
      <c r="J28" s="12">
        <f t="shared" si="5"/>
        <v>0.30000000000000016</v>
      </c>
      <c r="K28" s="13">
        <f t="shared" si="6"/>
        <v>0.22500000000000012</v>
      </c>
      <c r="L28" s="13">
        <f t="shared" si="7"/>
        <v>7.5000000000000039E-2</v>
      </c>
      <c r="M28" s="11">
        <f t="shared" si="8"/>
        <v>1.5000000000000008E-2</v>
      </c>
    </row>
    <row r="29" spans="1:13" x14ac:dyDescent="0.3">
      <c r="A29" s="19">
        <v>21</v>
      </c>
      <c r="B29" s="11">
        <f t="shared" si="10"/>
        <v>6.2000000000000034E-2</v>
      </c>
      <c r="C29" s="18">
        <f t="shared" si="0"/>
        <v>0.36455999999999988</v>
      </c>
      <c r="D29" s="18">
        <f t="shared" si="1"/>
        <v>0.23839000000000005</v>
      </c>
      <c r="E29" s="9">
        <f t="shared" si="2"/>
        <v>0.19405999999999987</v>
      </c>
      <c r="F29" s="11">
        <f t="shared" si="3"/>
        <v>6.2000000000000034E-2</v>
      </c>
      <c r="G29" s="11">
        <f t="shared" si="4"/>
        <v>9.2999999999999992E-3</v>
      </c>
      <c r="H29" s="5"/>
      <c r="I29" s="12">
        <f t="shared" si="11"/>
        <v>0.71500000000000041</v>
      </c>
      <c r="J29" s="12">
        <f t="shared" si="5"/>
        <v>0.31000000000000016</v>
      </c>
      <c r="K29" s="13">
        <f t="shared" si="6"/>
        <v>0.23250000000000012</v>
      </c>
      <c r="L29" s="13">
        <f t="shared" si="7"/>
        <v>7.7500000000000041E-2</v>
      </c>
      <c r="M29" s="11">
        <f t="shared" si="8"/>
        <v>1.5500000000000009E-2</v>
      </c>
    </row>
    <row r="30" spans="1:13" x14ac:dyDescent="0.3">
      <c r="A30" s="19">
        <v>22</v>
      </c>
      <c r="B30" s="11">
        <f t="shared" si="10"/>
        <v>6.4000000000000029E-2</v>
      </c>
      <c r="C30" s="18">
        <f t="shared" si="0"/>
        <v>0.37631999999999988</v>
      </c>
      <c r="D30" s="18">
        <f t="shared" si="1"/>
        <v>0.24608000000000005</v>
      </c>
      <c r="E30" s="9">
        <f t="shared" si="2"/>
        <v>0.20031999999999986</v>
      </c>
      <c r="F30" s="11">
        <f t="shared" si="3"/>
        <v>6.4000000000000029E-2</v>
      </c>
      <c r="G30" s="11">
        <f t="shared" si="4"/>
        <v>9.5999999999999992E-3</v>
      </c>
      <c r="H30" s="5"/>
      <c r="I30" s="12">
        <f t="shared" si="11"/>
        <v>0.72000000000000042</v>
      </c>
      <c r="J30" s="12">
        <f t="shared" si="5"/>
        <v>0.32000000000000017</v>
      </c>
      <c r="K30" s="13">
        <f t="shared" si="6"/>
        <v>0.24000000000000013</v>
      </c>
      <c r="L30" s="13">
        <f t="shared" si="7"/>
        <v>8.0000000000000043E-2</v>
      </c>
      <c r="M30" s="11">
        <f t="shared" si="8"/>
        <v>1.6000000000000007E-2</v>
      </c>
    </row>
    <row r="31" spans="1:13" x14ac:dyDescent="0.3">
      <c r="A31" s="19">
        <v>23</v>
      </c>
      <c r="B31" s="11">
        <f t="shared" si="10"/>
        <v>6.6000000000000031E-2</v>
      </c>
      <c r="C31" s="18">
        <f t="shared" si="0"/>
        <v>0.38807999999999987</v>
      </c>
      <c r="D31" s="18">
        <f t="shared" si="1"/>
        <v>0.25377000000000005</v>
      </c>
      <c r="E31" s="9">
        <f t="shared" si="2"/>
        <v>0.20657999999999985</v>
      </c>
      <c r="F31" s="11">
        <f t="shared" si="3"/>
        <v>6.6000000000000031E-2</v>
      </c>
      <c r="G31" s="11">
        <f t="shared" si="4"/>
        <v>9.8999999999999991E-3</v>
      </c>
      <c r="H31" s="5"/>
      <c r="I31" s="12">
        <f t="shared" si="11"/>
        <v>0.72500000000000042</v>
      </c>
      <c r="J31" s="12">
        <f t="shared" si="5"/>
        <v>0.33000000000000018</v>
      </c>
      <c r="K31" s="13">
        <f t="shared" si="6"/>
        <v>0.24750000000000014</v>
      </c>
      <c r="L31" s="13">
        <f t="shared" si="7"/>
        <v>8.2500000000000046E-2</v>
      </c>
      <c r="M31" s="11">
        <f t="shared" si="8"/>
        <v>1.6500000000000008E-2</v>
      </c>
    </row>
    <row r="32" spans="1:13" x14ac:dyDescent="0.3">
      <c r="A32" s="19">
        <v>24</v>
      </c>
      <c r="B32" s="11">
        <f t="shared" si="10"/>
        <v>6.8000000000000033E-2</v>
      </c>
      <c r="C32" s="18">
        <f t="shared" si="0"/>
        <v>0.39983999999999986</v>
      </c>
      <c r="D32" s="18">
        <f t="shared" si="1"/>
        <v>0.26146000000000003</v>
      </c>
      <c r="E32" s="9">
        <f t="shared" si="2"/>
        <v>0.21283999999999983</v>
      </c>
      <c r="F32" s="11">
        <f t="shared" si="3"/>
        <v>6.8000000000000033E-2</v>
      </c>
      <c r="G32" s="11">
        <f t="shared" si="4"/>
        <v>1.0199999999999999E-2</v>
      </c>
      <c r="H32" s="5"/>
      <c r="I32" s="12">
        <f t="shared" si="11"/>
        <v>0.73000000000000043</v>
      </c>
      <c r="J32" s="12">
        <f t="shared" si="5"/>
        <v>0.34000000000000019</v>
      </c>
      <c r="K32" s="13">
        <f t="shared" si="6"/>
        <v>0.25500000000000012</v>
      </c>
      <c r="L32" s="13">
        <f t="shared" si="7"/>
        <v>8.5000000000000048E-2</v>
      </c>
      <c r="M32" s="11">
        <f t="shared" si="8"/>
        <v>1.7000000000000008E-2</v>
      </c>
    </row>
    <row r="33" spans="1:13" x14ac:dyDescent="0.3">
      <c r="A33" s="19">
        <v>25</v>
      </c>
      <c r="B33" s="11">
        <f t="shared" si="10"/>
        <v>7.0000000000000034E-2</v>
      </c>
      <c r="C33" s="18">
        <f t="shared" si="0"/>
        <v>0.41159999999999985</v>
      </c>
      <c r="D33" s="18">
        <f t="shared" si="1"/>
        <v>0.26915</v>
      </c>
      <c r="E33" s="9">
        <f t="shared" si="2"/>
        <v>0.21909999999999982</v>
      </c>
      <c r="F33" s="11">
        <f t="shared" si="3"/>
        <v>7.0000000000000034E-2</v>
      </c>
      <c r="G33" s="11">
        <f t="shared" si="4"/>
        <v>1.0499999999999999E-2</v>
      </c>
      <c r="H33" s="5"/>
      <c r="I33" s="12">
        <f t="shared" si="11"/>
        <v>0.73500000000000043</v>
      </c>
      <c r="J33" s="12">
        <f t="shared" si="5"/>
        <v>0.3500000000000002</v>
      </c>
      <c r="K33" s="13">
        <f t="shared" si="6"/>
        <v>0.26250000000000012</v>
      </c>
      <c r="L33" s="13">
        <f t="shared" si="7"/>
        <v>8.750000000000005E-2</v>
      </c>
      <c r="M33" s="11">
        <f t="shared" si="8"/>
        <v>1.7500000000000009E-2</v>
      </c>
    </row>
    <row r="34" spans="1:13" x14ac:dyDescent="0.3">
      <c r="A34" s="19">
        <v>26</v>
      </c>
      <c r="B34" s="11">
        <f t="shared" si="10"/>
        <v>7.2000000000000036E-2</v>
      </c>
      <c r="C34" s="18">
        <f t="shared" si="0"/>
        <v>0.42335999999999985</v>
      </c>
      <c r="D34" s="18">
        <f t="shared" si="1"/>
        <v>0.27683999999999997</v>
      </c>
      <c r="E34" s="9">
        <f t="shared" si="2"/>
        <v>0.22535999999999981</v>
      </c>
      <c r="F34" s="11">
        <f t="shared" si="3"/>
        <v>7.2000000000000036E-2</v>
      </c>
      <c r="G34" s="11">
        <f t="shared" si="4"/>
        <v>1.0799999999999999E-2</v>
      </c>
      <c r="H34" s="5"/>
      <c r="I34" s="12">
        <f t="shared" si="11"/>
        <v>0.74000000000000044</v>
      </c>
      <c r="J34" s="12">
        <f t="shared" si="5"/>
        <v>0.36000000000000021</v>
      </c>
      <c r="K34" s="13">
        <f t="shared" si="6"/>
        <v>0.27000000000000013</v>
      </c>
      <c r="L34" s="13">
        <f t="shared" si="7"/>
        <v>9.0000000000000052E-2</v>
      </c>
      <c r="M34" s="11">
        <f t="shared" si="8"/>
        <v>1.8000000000000009E-2</v>
      </c>
    </row>
    <row r="35" spans="1:13" x14ac:dyDescent="0.3">
      <c r="A35" s="19">
        <v>27</v>
      </c>
      <c r="B35" s="11">
        <f t="shared" si="10"/>
        <v>7.4000000000000038E-2</v>
      </c>
      <c r="C35" s="18">
        <f t="shared" si="0"/>
        <v>0.43511999999999984</v>
      </c>
      <c r="D35" s="18">
        <f t="shared" si="1"/>
        <v>0.28452999999999995</v>
      </c>
      <c r="E35" s="9">
        <f t="shared" si="2"/>
        <v>0.2316199999999998</v>
      </c>
      <c r="F35" s="11">
        <f t="shared" si="3"/>
        <v>7.4000000000000038E-2</v>
      </c>
      <c r="G35" s="11">
        <f t="shared" si="4"/>
        <v>1.1099999999999999E-2</v>
      </c>
      <c r="H35" s="5"/>
      <c r="I35" s="12">
        <f t="shared" si="11"/>
        <v>0.74500000000000044</v>
      </c>
      <c r="J35" s="12">
        <f t="shared" si="5"/>
        <v>0.37000000000000022</v>
      </c>
      <c r="K35" s="13">
        <f t="shared" si="6"/>
        <v>0.27750000000000014</v>
      </c>
      <c r="L35" s="13">
        <f t="shared" si="7"/>
        <v>9.2500000000000054E-2</v>
      </c>
      <c r="M35" s="11">
        <f t="shared" si="8"/>
        <v>1.8500000000000009E-2</v>
      </c>
    </row>
    <row r="36" spans="1:13" x14ac:dyDescent="0.3">
      <c r="A36" s="19">
        <v>28</v>
      </c>
      <c r="B36" s="11">
        <f t="shared" si="10"/>
        <v>7.600000000000004E-2</v>
      </c>
      <c r="C36" s="18">
        <f t="shared" si="0"/>
        <v>0.44687999999999983</v>
      </c>
      <c r="D36" s="18">
        <f t="shared" si="1"/>
        <v>0.29221999999999992</v>
      </c>
      <c r="E36" s="9">
        <f t="shared" si="2"/>
        <v>0.23787999999999979</v>
      </c>
      <c r="F36" s="11">
        <f t="shared" si="3"/>
        <v>7.600000000000004E-2</v>
      </c>
      <c r="G36" s="11">
        <f t="shared" si="4"/>
        <v>1.1399999999999999E-2</v>
      </c>
      <c r="H36" s="5"/>
      <c r="I36" s="12">
        <f t="shared" si="11"/>
        <v>0.75000000000000044</v>
      </c>
      <c r="J36" s="12">
        <f t="shared" si="5"/>
        <v>0.38000000000000023</v>
      </c>
      <c r="K36" s="13">
        <f t="shared" si="6"/>
        <v>0.28500000000000014</v>
      </c>
      <c r="L36" s="13">
        <f t="shared" si="7"/>
        <v>9.5000000000000057E-2</v>
      </c>
      <c r="M36" s="11">
        <f t="shared" si="8"/>
        <v>1.900000000000001E-2</v>
      </c>
    </row>
    <row r="37" spans="1:13" x14ac:dyDescent="0.3">
      <c r="A37" s="19">
        <v>29</v>
      </c>
      <c r="B37" s="11">
        <f t="shared" si="10"/>
        <v>7.8000000000000042E-2</v>
      </c>
      <c r="C37" s="18">
        <f t="shared" si="0"/>
        <v>0.45863999999999983</v>
      </c>
      <c r="D37" s="18">
        <f t="shared" si="1"/>
        <v>0.2999099999999999</v>
      </c>
      <c r="E37" s="9">
        <f t="shared" si="2"/>
        <v>0.24413999999999977</v>
      </c>
      <c r="F37" s="11">
        <f t="shared" si="3"/>
        <v>7.8000000000000042E-2</v>
      </c>
      <c r="G37" s="11">
        <f t="shared" si="4"/>
        <v>1.1699999999999999E-2</v>
      </c>
      <c r="H37" s="5"/>
      <c r="I37" s="12">
        <f t="shared" si="11"/>
        <v>0.75500000000000045</v>
      </c>
      <c r="J37" s="12">
        <f t="shared" si="5"/>
        <v>0.39000000000000024</v>
      </c>
      <c r="K37" s="13">
        <f t="shared" si="6"/>
        <v>0.29250000000000015</v>
      </c>
      <c r="L37" s="13">
        <f t="shared" si="7"/>
        <v>9.7500000000000059E-2</v>
      </c>
      <c r="M37" s="11">
        <f t="shared" si="8"/>
        <v>1.950000000000001E-2</v>
      </c>
    </row>
    <row r="38" spans="1:13" x14ac:dyDescent="0.3">
      <c r="A38" s="19">
        <v>30</v>
      </c>
      <c r="B38" s="11">
        <f t="shared" si="10"/>
        <v>8.0000000000000043E-2</v>
      </c>
      <c r="C38" s="18">
        <f t="shared" si="0"/>
        <v>0.47039999999999982</v>
      </c>
      <c r="D38" s="18">
        <f t="shared" si="1"/>
        <v>0.30759999999999987</v>
      </c>
      <c r="E38" s="9">
        <f t="shared" si="2"/>
        <v>0.25039999999999979</v>
      </c>
      <c r="F38" s="11">
        <f t="shared" si="3"/>
        <v>8.0000000000000043E-2</v>
      </c>
      <c r="G38" s="11">
        <f t="shared" si="4"/>
        <v>1.1999999999999999E-2</v>
      </c>
      <c r="H38" s="5"/>
      <c r="I38" s="12">
        <f t="shared" si="11"/>
        <v>0.76000000000000045</v>
      </c>
      <c r="J38" s="12">
        <f t="shared" si="5"/>
        <v>0.40000000000000024</v>
      </c>
      <c r="K38" s="13">
        <f t="shared" si="6"/>
        <v>0.30000000000000016</v>
      </c>
      <c r="L38" s="13">
        <f t="shared" si="7"/>
        <v>0.10000000000000006</v>
      </c>
      <c r="M38" s="11">
        <f t="shared" si="8"/>
        <v>2.0000000000000011E-2</v>
      </c>
    </row>
    <row r="39" spans="1:13" x14ac:dyDescent="0.3">
      <c r="A39" s="19">
        <v>31</v>
      </c>
      <c r="B39" s="11">
        <f t="shared" si="10"/>
        <v>8.2000000000000045E-2</v>
      </c>
      <c r="C39" s="18">
        <f t="shared" si="0"/>
        <v>0.48215999999999981</v>
      </c>
      <c r="D39" s="18">
        <f t="shared" si="1"/>
        <v>0.31528999999999985</v>
      </c>
      <c r="E39" s="9">
        <f t="shared" si="2"/>
        <v>0.25665999999999978</v>
      </c>
      <c r="F39" s="11">
        <f t="shared" si="3"/>
        <v>8.2000000000000045E-2</v>
      </c>
      <c r="G39" s="11">
        <f t="shared" si="4"/>
        <v>1.2299999999999998E-2</v>
      </c>
      <c r="H39" s="5"/>
      <c r="I39" s="12">
        <f t="shared" si="11"/>
        <v>0.76500000000000046</v>
      </c>
      <c r="J39" s="12">
        <f t="shared" si="5"/>
        <v>0.41000000000000025</v>
      </c>
      <c r="K39" s="13">
        <f t="shared" si="6"/>
        <v>0.30750000000000016</v>
      </c>
      <c r="L39" s="13">
        <f t="shared" si="7"/>
        <v>0.10250000000000006</v>
      </c>
      <c r="M39" s="11">
        <f t="shared" si="8"/>
        <v>2.0500000000000011E-2</v>
      </c>
    </row>
    <row r="40" spans="1:13" x14ac:dyDescent="0.3">
      <c r="A40" s="19">
        <v>32</v>
      </c>
      <c r="B40" s="11">
        <f t="shared" si="10"/>
        <v>8.4000000000000047E-2</v>
      </c>
      <c r="C40" s="18">
        <f t="shared" si="0"/>
        <v>0.4939199999999998</v>
      </c>
      <c r="D40" s="18">
        <f t="shared" si="1"/>
        <v>0.32297999999999982</v>
      </c>
      <c r="E40" s="9">
        <f t="shared" si="2"/>
        <v>0.26291999999999977</v>
      </c>
      <c r="F40" s="11">
        <f t="shared" si="3"/>
        <v>8.4000000000000047E-2</v>
      </c>
      <c r="G40" s="11">
        <f t="shared" si="4"/>
        <v>1.2599999999999998E-2</v>
      </c>
      <c r="H40" s="5"/>
      <c r="I40" s="12">
        <f t="shared" si="11"/>
        <v>0.77000000000000046</v>
      </c>
      <c r="J40" s="12">
        <f t="shared" si="5"/>
        <v>0.42000000000000026</v>
      </c>
      <c r="K40" s="13">
        <f t="shared" si="6"/>
        <v>0.31500000000000017</v>
      </c>
      <c r="L40" s="13">
        <f t="shared" si="7"/>
        <v>0.10500000000000007</v>
      </c>
      <c r="M40" s="11">
        <f t="shared" si="8"/>
        <v>2.1000000000000012E-2</v>
      </c>
    </row>
    <row r="41" spans="1:13" x14ac:dyDescent="0.3">
      <c r="A41" s="19">
        <v>33</v>
      </c>
      <c r="B41" s="11">
        <f t="shared" si="10"/>
        <v>8.6000000000000049E-2</v>
      </c>
      <c r="C41" s="18">
        <f t="shared" si="0"/>
        <v>0.5056799999999998</v>
      </c>
      <c r="D41" s="18">
        <f t="shared" si="1"/>
        <v>0.3306699999999998</v>
      </c>
      <c r="E41" s="9">
        <f t="shared" si="2"/>
        <v>0.26917999999999975</v>
      </c>
      <c r="F41" s="11">
        <f t="shared" si="3"/>
        <v>8.6000000000000049E-2</v>
      </c>
      <c r="G41" s="11">
        <f t="shared" si="4"/>
        <v>1.2899999999999998E-2</v>
      </c>
      <c r="H41" s="5"/>
      <c r="I41" s="12">
        <f t="shared" si="11"/>
        <v>0.77500000000000047</v>
      </c>
      <c r="J41" s="12">
        <f t="shared" si="5"/>
        <v>0.43000000000000027</v>
      </c>
      <c r="K41" s="13">
        <f t="shared" si="6"/>
        <v>0.32250000000000018</v>
      </c>
      <c r="L41" s="13">
        <f t="shared" si="7"/>
        <v>0.10750000000000007</v>
      </c>
      <c r="M41" s="11">
        <f t="shared" si="8"/>
        <v>2.1500000000000012E-2</v>
      </c>
    </row>
    <row r="42" spans="1:13" x14ac:dyDescent="0.3">
      <c r="A42" s="19">
        <v>34</v>
      </c>
      <c r="B42" s="11">
        <f t="shared" si="10"/>
        <v>8.800000000000005E-2</v>
      </c>
      <c r="C42" s="18">
        <f t="shared" si="0"/>
        <v>0.51743999999999979</v>
      </c>
      <c r="D42" s="18">
        <f t="shared" si="1"/>
        <v>0.33835999999999977</v>
      </c>
      <c r="E42" s="9">
        <f t="shared" si="2"/>
        <v>0.27543999999999974</v>
      </c>
      <c r="F42" s="11">
        <f t="shared" si="3"/>
        <v>8.800000000000005E-2</v>
      </c>
      <c r="G42" s="11">
        <f t="shared" si="4"/>
        <v>1.3199999999999998E-2</v>
      </c>
      <c r="H42" s="5"/>
      <c r="I42" s="12">
        <f t="shared" si="11"/>
        <v>0.78000000000000047</v>
      </c>
      <c r="J42" s="12">
        <f t="shared" si="5"/>
        <v>0.44000000000000028</v>
      </c>
      <c r="K42" s="13">
        <f t="shared" si="6"/>
        <v>0.33000000000000018</v>
      </c>
      <c r="L42" s="13">
        <f t="shared" si="7"/>
        <v>0.11000000000000007</v>
      </c>
      <c r="M42" s="11">
        <f t="shared" si="8"/>
        <v>2.2000000000000013E-2</v>
      </c>
    </row>
    <row r="43" spans="1:13" x14ac:dyDescent="0.3">
      <c r="A43" s="19">
        <v>35</v>
      </c>
      <c r="B43" s="11">
        <f t="shared" si="10"/>
        <v>9.0000000000000052E-2</v>
      </c>
      <c r="C43" s="18">
        <f t="shared" si="0"/>
        <v>0.52919999999999978</v>
      </c>
      <c r="D43" s="18">
        <f t="shared" si="1"/>
        <v>0.34604999999999975</v>
      </c>
      <c r="E43" s="9">
        <f t="shared" si="2"/>
        <v>0.28169999999999973</v>
      </c>
      <c r="F43" s="11">
        <f t="shared" si="3"/>
        <v>9.0000000000000052E-2</v>
      </c>
      <c r="G43" s="11">
        <f t="shared" si="4"/>
        <v>1.3499999999999998E-2</v>
      </c>
      <c r="H43" s="5"/>
      <c r="I43" s="12">
        <f t="shared" si="11"/>
        <v>0.78500000000000048</v>
      </c>
      <c r="J43" s="12">
        <f t="shared" si="5"/>
        <v>0.45000000000000029</v>
      </c>
      <c r="K43" s="13">
        <f t="shared" si="6"/>
        <v>0.33750000000000019</v>
      </c>
      <c r="L43" s="13">
        <f t="shared" si="7"/>
        <v>0.11250000000000007</v>
      </c>
      <c r="M43" s="11">
        <f t="shared" si="8"/>
        <v>2.2500000000000013E-2</v>
      </c>
    </row>
    <row r="44" spans="1:13" x14ac:dyDescent="0.3">
      <c r="A44" s="19">
        <v>36</v>
      </c>
      <c r="B44" s="11">
        <f t="shared" si="10"/>
        <v>9.2000000000000054E-2</v>
      </c>
      <c r="C44" s="18">
        <f t="shared" si="0"/>
        <v>0.54095999999999977</v>
      </c>
      <c r="D44" s="18">
        <f t="shared" si="1"/>
        <v>0.35373999999999972</v>
      </c>
      <c r="E44" s="9">
        <f t="shared" si="2"/>
        <v>0.28795999999999972</v>
      </c>
      <c r="F44" s="11">
        <f t="shared" si="3"/>
        <v>9.2000000000000054E-2</v>
      </c>
      <c r="G44" s="11">
        <f t="shared" si="4"/>
        <v>1.3799999999999998E-2</v>
      </c>
      <c r="H44" s="5"/>
      <c r="I44" s="12">
        <f t="shared" si="11"/>
        <v>0.79000000000000048</v>
      </c>
      <c r="J44" s="12">
        <f t="shared" si="5"/>
        <v>0.4600000000000003</v>
      </c>
      <c r="K44" s="13">
        <f t="shared" si="6"/>
        <v>0.3450000000000002</v>
      </c>
      <c r="L44" s="13">
        <f t="shared" si="7"/>
        <v>0.11500000000000007</v>
      </c>
      <c r="M44" s="11">
        <f t="shared" si="8"/>
        <v>2.3000000000000013E-2</v>
      </c>
    </row>
    <row r="45" spans="1:13" x14ac:dyDescent="0.3">
      <c r="A45" s="19">
        <v>37</v>
      </c>
      <c r="B45" s="11">
        <f t="shared" si="10"/>
        <v>9.4000000000000056E-2</v>
      </c>
      <c r="C45" s="18">
        <f t="shared" si="0"/>
        <v>0.55271999999999977</v>
      </c>
      <c r="D45" s="18">
        <f t="shared" si="1"/>
        <v>0.3614299999999997</v>
      </c>
      <c r="E45" s="9">
        <f t="shared" si="2"/>
        <v>0.2942199999999997</v>
      </c>
      <c r="F45" s="11">
        <f t="shared" si="3"/>
        <v>9.4000000000000056E-2</v>
      </c>
      <c r="G45" s="11">
        <f t="shared" si="4"/>
        <v>1.4099999999999998E-2</v>
      </c>
      <c r="H45" s="5"/>
      <c r="I45" s="12">
        <f t="shared" si="11"/>
        <v>0.79500000000000048</v>
      </c>
      <c r="J45" s="12">
        <f t="shared" si="5"/>
        <v>0.47000000000000031</v>
      </c>
      <c r="K45" s="13">
        <f t="shared" si="6"/>
        <v>0.3525000000000002</v>
      </c>
      <c r="L45" s="13">
        <f t="shared" si="7"/>
        <v>0.11750000000000008</v>
      </c>
      <c r="M45" s="11">
        <f t="shared" si="8"/>
        <v>2.3500000000000014E-2</v>
      </c>
    </row>
    <row r="46" spans="1:13" x14ac:dyDescent="0.3">
      <c r="A46" s="19">
        <v>38</v>
      </c>
      <c r="B46" s="11">
        <f t="shared" si="10"/>
        <v>9.6000000000000058E-2</v>
      </c>
      <c r="C46" s="18">
        <f t="shared" si="0"/>
        <v>0.56447999999999976</v>
      </c>
      <c r="D46" s="18">
        <f t="shared" si="1"/>
        <v>0.36911999999999967</v>
      </c>
      <c r="E46" s="9">
        <f t="shared" si="2"/>
        <v>0.30047999999999969</v>
      </c>
      <c r="F46" s="11">
        <f t="shared" si="3"/>
        <v>9.6000000000000058E-2</v>
      </c>
      <c r="G46" s="11">
        <f t="shared" si="4"/>
        <v>1.4399999999999998E-2</v>
      </c>
      <c r="H46" s="5"/>
      <c r="I46" s="12">
        <f t="shared" si="11"/>
        <v>0.80000000000000049</v>
      </c>
      <c r="J46" s="12">
        <f t="shared" si="5"/>
        <v>0.48000000000000032</v>
      </c>
      <c r="K46" s="13">
        <f t="shared" si="6"/>
        <v>0.36000000000000021</v>
      </c>
      <c r="L46" s="13">
        <f t="shared" si="7"/>
        <v>0.12000000000000008</v>
      </c>
      <c r="M46" s="11">
        <f t="shared" si="8"/>
        <v>2.4000000000000014E-2</v>
      </c>
    </row>
    <row r="47" spans="1:13" x14ac:dyDescent="0.3">
      <c r="A47" s="19">
        <v>39</v>
      </c>
      <c r="B47" s="11">
        <f t="shared" si="10"/>
        <v>9.8000000000000059E-2</v>
      </c>
      <c r="C47" s="18">
        <f t="shared" si="0"/>
        <v>0.57623999999999975</v>
      </c>
      <c r="D47" s="18">
        <f t="shared" si="1"/>
        <v>0.37680999999999965</v>
      </c>
      <c r="E47" s="9">
        <f t="shared" si="2"/>
        <v>0.30673999999999968</v>
      </c>
      <c r="F47" s="11">
        <f t="shared" si="3"/>
        <v>9.8000000000000059E-2</v>
      </c>
      <c r="G47" s="11">
        <f t="shared" si="4"/>
        <v>1.4699999999999998E-2</v>
      </c>
      <c r="H47" s="5"/>
      <c r="I47" s="12">
        <f t="shared" si="11"/>
        <v>0.80500000000000049</v>
      </c>
      <c r="J47" s="12">
        <f t="shared" si="5"/>
        <v>0.49000000000000032</v>
      </c>
      <c r="K47" s="13">
        <f t="shared" si="6"/>
        <v>0.36750000000000022</v>
      </c>
      <c r="L47" s="13">
        <f t="shared" si="7"/>
        <v>0.12250000000000008</v>
      </c>
      <c r="M47" s="11">
        <f t="shared" si="8"/>
        <v>2.4500000000000015E-2</v>
      </c>
    </row>
    <row r="48" spans="1:13" x14ac:dyDescent="0.3">
      <c r="A48" s="19">
        <v>40</v>
      </c>
      <c r="B48" s="11">
        <f t="shared" si="10"/>
        <v>0.10000000000000006</v>
      </c>
      <c r="C48" s="18">
        <f t="shared" si="0"/>
        <v>0.58799999999999975</v>
      </c>
      <c r="D48" s="18">
        <f t="shared" si="1"/>
        <v>0.38449999999999962</v>
      </c>
      <c r="E48" s="9">
        <f t="shared" si="2"/>
        <v>0.31299999999999967</v>
      </c>
      <c r="F48" s="11">
        <f t="shared" si="3"/>
        <v>0.10000000000000006</v>
      </c>
      <c r="G48" s="11">
        <f t="shared" si="4"/>
        <v>1.4999999999999998E-2</v>
      </c>
      <c r="H48" s="5"/>
      <c r="I48" s="12">
        <f t="shared" si="11"/>
        <v>0.8100000000000005</v>
      </c>
      <c r="J48" s="14">
        <f t="shared" si="5"/>
        <v>0.50000000000000033</v>
      </c>
      <c r="K48" s="13">
        <f t="shared" si="6"/>
        <v>0.37500000000000022</v>
      </c>
      <c r="L48" s="13">
        <f t="shared" si="7"/>
        <v>0.12500000000000008</v>
      </c>
      <c r="M48" s="11">
        <f t="shared" si="8"/>
        <v>2.5000000000000015E-2</v>
      </c>
    </row>
    <row r="49" spans="1:13" x14ac:dyDescent="0.3">
      <c r="A49" s="19">
        <v>41</v>
      </c>
      <c r="B49" s="11">
        <f t="shared" si="10"/>
        <v>0.10200000000000006</v>
      </c>
      <c r="C49" s="18">
        <f t="shared" si="0"/>
        <v>0.59975999999999974</v>
      </c>
      <c r="D49" s="18">
        <f t="shared" si="1"/>
        <v>0.39218999999999959</v>
      </c>
      <c r="E49" s="9">
        <f t="shared" si="2"/>
        <v>0.31925999999999966</v>
      </c>
      <c r="F49" s="11">
        <f t="shared" si="3"/>
        <v>0.10200000000000006</v>
      </c>
      <c r="G49" s="11">
        <f t="shared" si="4"/>
        <v>1.5299999999999998E-2</v>
      </c>
      <c r="H49" s="5"/>
      <c r="I49" s="12">
        <f t="shared" si="11"/>
        <v>0.8150000000000005</v>
      </c>
      <c r="J49" s="12">
        <f>J48+0.2%</f>
        <v>0.50200000000000033</v>
      </c>
      <c r="K49" s="13">
        <f t="shared" si="6"/>
        <v>0.38250000000000023</v>
      </c>
      <c r="L49" s="13">
        <f t="shared" si="7"/>
        <v>0.12750000000000009</v>
      </c>
      <c r="M49" s="11">
        <f t="shared" si="8"/>
        <v>2.5500000000000016E-2</v>
      </c>
    </row>
    <row r="50" spans="1:13" x14ac:dyDescent="0.3">
      <c r="A50" s="19">
        <v>42</v>
      </c>
      <c r="B50" s="11">
        <f t="shared" si="10"/>
        <v>0.10400000000000006</v>
      </c>
      <c r="C50" s="18">
        <f t="shared" si="0"/>
        <v>0.61151999999999973</v>
      </c>
      <c r="D50" s="18">
        <f t="shared" si="1"/>
        <v>0.39987999999999957</v>
      </c>
      <c r="E50" s="9">
        <f t="shared" si="2"/>
        <v>0.32551999999999964</v>
      </c>
      <c r="F50" s="11">
        <f t="shared" si="3"/>
        <v>0.10400000000000006</v>
      </c>
      <c r="G50" s="11">
        <f t="shared" si="4"/>
        <v>1.5599999999999998E-2</v>
      </c>
      <c r="H50" s="5"/>
      <c r="I50" s="12">
        <f t="shared" si="11"/>
        <v>0.82000000000000051</v>
      </c>
      <c r="J50" s="12">
        <f t="shared" ref="J50:J113" si="12">J49+0.2%</f>
        <v>0.50400000000000034</v>
      </c>
      <c r="K50" s="13">
        <f t="shared" si="6"/>
        <v>0.39000000000000024</v>
      </c>
      <c r="L50" s="13">
        <f t="shared" si="7"/>
        <v>0.13000000000000009</v>
      </c>
      <c r="M50" s="11">
        <f t="shared" si="8"/>
        <v>2.6000000000000016E-2</v>
      </c>
    </row>
    <row r="51" spans="1:13" x14ac:dyDescent="0.3">
      <c r="A51" s="19">
        <v>43</v>
      </c>
      <c r="B51" s="11">
        <f t="shared" si="10"/>
        <v>0.10600000000000007</v>
      </c>
      <c r="C51" s="18">
        <f t="shared" si="0"/>
        <v>0.62327999999999972</v>
      </c>
      <c r="D51" s="18">
        <f t="shared" si="1"/>
        <v>0.40756999999999954</v>
      </c>
      <c r="E51" s="9">
        <f t="shared" si="2"/>
        <v>0.33177999999999963</v>
      </c>
      <c r="F51" s="11">
        <f t="shared" si="3"/>
        <v>0.10600000000000007</v>
      </c>
      <c r="G51" s="11">
        <f t="shared" si="4"/>
        <v>1.5899999999999997E-2</v>
      </c>
      <c r="H51" s="5"/>
      <c r="I51" s="12">
        <f t="shared" si="11"/>
        <v>0.82500000000000051</v>
      </c>
      <c r="J51" s="12">
        <f t="shared" si="12"/>
        <v>0.50600000000000034</v>
      </c>
      <c r="K51" s="13">
        <f t="shared" si="6"/>
        <v>0.39750000000000024</v>
      </c>
      <c r="L51" s="13">
        <f t="shared" si="7"/>
        <v>0.13250000000000009</v>
      </c>
      <c r="M51" s="11">
        <f t="shared" si="8"/>
        <v>2.6500000000000017E-2</v>
      </c>
    </row>
    <row r="52" spans="1:13" x14ac:dyDescent="0.3">
      <c r="A52" s="19">
        <v>44</v>
      </c>
      <c r="B52" s="11">
        <f t="shared" si="10"/>
        <v>0.10800000000000007</v>
      </c>
      <c r="C52" s="18">
        <f t="shared" si="0"/>
        <v>0.63503999999999972</v>
      </c>
      <c r="D52" s="18">
        <f t="shared" si="1"/>
        <v>0.41525999999999952</v>
      </c>
      <c r="E52" s="9">
        <f t="shared" si="2"/>
        <v>0.33803999999999962</v>
      </c>
      <c r="F52" s="11">
        <f t="shared" si="3"/>
        <v>0.10800000000000007</v>
      </c>
      <c r="G52" s="11">
        <f t="shared" si="4"/>
        <v>1.6199999999999999E-2</v>
      </c>
      <c r="H52" s="5"/>
      <c r="I52" s="12">
        <f t="shared" si="11"/>
        <v>0.83000000000000052</v>
      </c>
      <c r="J52" s="12">
        <f t="shared" si="12"/>
        <v>0.50800000000000034</v>
      </c>
      <c r="K52" s="15">
        <f t="shared" si="6"/>
        <v>0.40500000000000025</v>
      </c>
      <c r="L52" s="13">
        <f t="shared" si="7"/>
        <v>0.13500000000000009</v>
      </c>
      <c r="M52" s="11">
        <f t="shared" si="8"/>
        <v>2.7000000000000017E-2</v>
      </c>
    </row>
    <row r="53" spans="1:13" x14ac:dyDescent="0.3">
      <c r="A53" s="19">
        <v>45</v>
      </c>
      <c r="B53" s="11">
        <f t="shared" si="10"/>
        <v>0.11000000000000007</v>
      </c>
      <c r="C53" s="18">
        <f t="shared" si="0"/>
        <v>0.64679999999999971</v>
      </c>
      <c r="D53" s="18">
        <f t="shared" si="1"/>
        <v>0.42294999999999949</v>
      </c>
      <c r="E53" s="9">
        <f t="shared" si="2"/>
        <v>0.34429999999999961</v>
      </c>
      <c r="F53" s="11">
        <f t="shared" si="3"/>
        <v>0.11000000000000007</v>
      </c>
      <c r="G53" s="11">
        <f t="shared" si="4"/>
        <v>1.6500000000000001E-2</v>
      </c>
      <c r="H53" s="5"/>
      <c r="I53" s="12">
        <f t="shared" si="11"/>
        <v>0.83500000000000052</v>
      </c>
      <c r="J53" s="12">
        <f t="shared" si="12"/>
        <v>0.51000000000000034</v>
      </c>
      <c r="K53" s="13">
        <f>K52+0.15%</f>
        <v>0.40650000000000025</v>
      </c>
      <c r="L53" s="13">
        <f t="shared" si="7"/>
        <v>0.13750000000000009</v>
      </c>
      <c r="M53" s="11">
        <f t="shared" si="8"/>
        <v>2.7500000000000017E-2</v>
      </c>
    </row>
    <row r="54" spans="1:13" x14ac:dyDescent="0.3">
      <c r="A54" s="19">
        <v>46</v>
      </c>
      <c r="B54" s="11">
        <f t="shared" si="10"/>
        <v>0.11200000000000007</v>
      </c>
      <c r="C54" s="18">
        <f t="shared" si="0"/>
        <v>0.6585599999999997</v>
      </c>
      <c r="D54" s="18">
        <f t="shared" si="1"/>
        <v>0.43063999999999947</v>
      </c>
      <c r="E54" s="9">
        <f t="shared" si="2"/>
        <v>0.35055999999999959</v>
      </c>
      <c r="F54" s="11">
        <f t="shared" si="3"/>
        <v>0.11200000000000007</v>
      </c>
      <c r="G54" s="11">
        <f t="shared" si="4"/>
        <v>1.6800000000000002E-2</v>
      </c>
      <c r="H54" s="5"/>
      <c r="I54" s="12">
        <f t="shared" si="11"/>
        <v>0.84000000000000052</v>
      </c>
      <c r="J54" s="12">
        <f t="shared" si="12"/>
        <v>0.51200000000000034</v>
      </c>
      <c r="K54" s="13">
        <f t="shared" ref="K54:K117" si="13">K53+0.15%</f>
        <v>0.40800000000000025</v>
      </c>
      <c r="L54" s="13">
        <f t="shared" si="7"/>
        <v>0.1400000000000001</v>
      </c>
      <c r="M54" s="11">
        <f t="shared" si="8"/>
        <v>2.8000000000000018E-2</v>
      </c>
    </row>
    <row r="55" spans="1:13" x14ac:dyDescent="0.3">
      <c r="A55" s="19">
        <v>47</v>
      </c>
      <c r="B55" s="11">
        <f t="shared" si="10"/>
        <v>0.11400000000000007</v>
      </c>
      <c r="C55" s="18">
        <f t="shared" si="0"/>
        <v>0.67031999999999969</v>
      </c>
      <c r="D55" s="18">
        <f t="shared" si="1"/>
        <v>0.43832999999999944</v>
      </c>
      <c r="E55" s="9">
        <f t="shared" si="2"/>
        <v>0.35681999999999958</v>
      </c>
      <c r="F55" s="11">
        <f t="shared" si="3"/>
        <v>0.11400000000000007</v>
      </c>
      <c r="G55" s="11">
        <f t="shared" si="4"/>
        <v>1.7100000000000004E-2</v>
      </c>
      <c r="H55" s="5"/>
      <c r="I55" s="12">
        <f t="shared" si="11"/>
        <v>0.84500000000000053</v>
      </c>
      <c r="J55" s="12">
        <f t="shared" si="12"/>
        <v>0.51400000000000035</v>
      </c>
      <c r="K55" s="13">
        <f t="shared" si="13"/>
        <v>0.40950000000000025</v>
      </c>
      <c r="L55" s="13">
        <f t="shared" si="7"/>
        <v>0.1425000000000001</v>
      </c>
      <c r="M55" s="11">
        <f t="shared" si="8"/>
        <v>2.8500000000000018E-2</v>
      </c>
    </row>
    <row r="56" spans="1:13" x14ac:dyDescent="0.3">
      <c r="A56" s="19">
        <v>48</v>
      </c>
      <c r="B56" s="11">
        <f t="shared" si="10"/>
        <v>0.11600000000000008</v>
      </c>
      <c r="C56" s="18">
        <f t="shared" si="0"/>
        <v>0.68207999999999969</v>
      </c>
      <c r="D56" s="18">
        <f t="shared" si="1"/>
        <v>0.44601999999999942</v>
      </c>
      <c r="E56" s="9">
        <f t="shared" si="2"/>
        <v>0.36307999999999957</v>
      </c>
      <c r="F56" s="11">
        <f t="shared" si="3"/>
        <v>0.11600000000000008</v>
      </c>
      <c r="G56" s="11">
        <f t="shared" si="4"/>
        <v>1.7400000000000006E-2</v>
      </c>
      <c r="H56" s="5"/>
      <c r="I56" s="12">
        <f t="shared" si="11"/>
        <v>0.85000000000000053</v>
      </c>
      <c r="J56" s="12">
        <f t="shared" si="12"/>
        <v>0.51600000000000035</v>
      </c>
      <c r="K56" s="13">
        <f t="shared" si="13"/>
        <v>0.41100000000000025</v>
      </c>
      <c r="L56" s="13">
        <f t="shared" si="7"/>
        <v>0.1450000000000001</v>
      </c>
      <c r="M56" s="11">
        <f t="shared" si="8"/>
        <v>2.9000000000000019E-2</v>
      </c>
    </row>
    <row r="57" spans="1:13" x14ac:dyDescent="0.3">
      <c r="A57" s="19">
        <v>49</v>
      </c>
      <c r="B57" s="11">
        <f t="shared" si="10"/>
        <v>0.11800000000000008</v>
      </c>
      <c r="C57" s="18">
        <f t="shared" si="0"/>
        <v>0.69383999999999968</v>
      </c>
      <c r="D57" s="18">
        <f t="shared" si="1"/>
        <v>0.45370999999999939</v>
      </c>
      <c r="E57" s="9">
        <f t="shared" si="2"/>
        <v>0.36933999999999956</v>
      </c>
      <c r="F57" s="11">
        <f t="shared" si="3"/>
        <v>0.11800000000000008</v>
      </c>
      <c r="G57" s="11">
        <f t="shared" si="4"/>
        <v>1.7700000000000007E-2</v>
      </c>
      <c r="H57" s="5"/>
      <c r="I57" s="12">
        <f t="shared" si="11"/>
        <v>0.85500000000000054</v>
      </c>
      <c r="J57" s="12">
        <f t="shared" si="12"/>
        <v>0.51800000000000035</v>
      </c>
      <c r="K57" s="13">
        <f t="shared" si="13"/>
        <v>0.41250000000000026</v>
      </c>
      <c r="L57" s="13">
        <f t="shared" si="7"/>
        <v>0.1475000000000001</v>
      </c>
      <c r="M57" s="11">
        <f t="shared" si="8"/>
        <v>2.9500000000000019E-2</v>
      </c>
    </row>
    <row r="58" spans="1:13" x14ac:dyDescent="0.3">
      <c r="A58" s="19">
        <v>50</v>
      </c>
      <c r="B58" s="11">
        <f t="shared" si="10"/>
        <v>0.12000000000000008</v>
      </c>
      <c r="C58" s="18">
        <f t="shared" si="0"/>
        <v>0.70559999999999967</v>
      </c>
      <c r="D58" s="18">
        <f t="shared" si="1"/>
        <v>0.46139999999999937</v>
      </c>
      <c r="E58" s="9">
        <f t="shared" si="2"/>
        <v>0.37559999999999955</v>
      </c>
      <c r="F58" s="11">
        <f t="shared" si="3"/>
        <v>0.12000000000000008</v>
      </c>
      <c r="G58" s="11">
        <f t="shared" si="4"/>
        <v>1.8000000000000009E-2</v>
      </c>
      <c r="H58" s="5"/>
      <c r="I58" s="16">
        <f t="shared" si="11"/>
        <v>0.86000000000000054</v>
      </c>
      <c r="J58" s="12">
        <f t="shared" si="12"/>
        <v>0.52000000000000035</v>
      </c>
      <c r="K58" s="13">
        <f t="shared" si="13"/>
        <v>0.41400000000000026</v>
      </c>
      <c r="L58" s="13">
        <f t="shared" si="7"/>
        <v>0.15000000000000011</v>
      </c>
      <c r="M58" s="11">
        <f t="shared" si="8"/>
        <v>3.000000000000002E-2</v>
      </c>
    </row>
    <row r="59" spans="1:13" x14ac:dyDescent="0.3">
      <c r="A59" s="19">
        <v>51</v>
      </c>
      <c r="B59" s="11">
        <f t="shared" si="10"/>
        <v>0.12200000000000008</v>
      </c>
      <c r="C59" s="18">
        <f t="shared" si="0"/>
        <v>0.71735999999999966</v>
      </c>
      <c r="D59" s="18">
        <f t="shared" si="1"/>
        <v>0.46908999999999934</v>
      </c>
      <c r="E59" s="9">
        <f t="shared" si="2"/>
        <v>0.38185999999999953</v>
      </c>
      <c r="F59" s="11">
        <f t="shared" si="3"/>
        <v>0.12200000000000008</v>
      </c>
      <c r="G59" s="11">
        <f t="shared" si="4"/>
        <v>1.8300000000000011E-2</v>
      </c>
      <c r="H59" s="5"/>
      <c r="I59" s="16">
        <f t="shared" si="11"/>
        <v>0.86500000000000055</v>
      </c>
      <c r="J59" s="12">
        <f t="shared" si="12"/>
        <v>0.52200000000000035</v>
      </c>
      <c r="K59" s="13">
        <f t="shared" si="13"/>
        <v>0.41550000000000026</v>
      </c>
      <c r="L59" s="13">
        <f t="shared" si="7"/>
        <v>0.15250000000000011</v>
      </c>
      <c r="M59" s="11">
        <f t="shared" si="8"/>
        <v>3.050000000000002E-2</v>
      </c>
    </row>
    <row r="60" spans="1:13" x14ac:dyDescent="0.3">
      <c r="A60" s="19">
        <v>52</v>
      </c>
      <c r="B60" s="11">
        <f t="shared" si="10"/>
        <v>0.12400000000000008</v>
      </c>
      <c r="C60" s="18">
        <f t="shared" si="0"/>
        <v>0.72911999999999966</v>
      </c>
      <c r="D60" s="18">
        <f t="shared" si="1"/>
        <v>0.47677999999999932</v>
      </c>
      <c r="E60" s="9">
        <f t="shared" si="2"/>
        <v>0.38811999999999952</v>
      </c>
      <c r="F60" s="11">
        <f t="shared" si="3"/>
        <v>0.12400000000000008</v>
      </c>
      <c r="G60" s="11">
        <f t="shared" si="4"/>
        <v>1.8600000000000012E-2</v>
      </c>
      <c r="H60" s="5"/>
      <c r="I60" s="16">
        <f t="shared" si="11"/>
        <v>0.87000000000000055</v>
      </c>
      <c r="J60" s="12">
        <f t="shared" si="12"/>
        <v>0.52400000000000035</v>
      </c>
      <c r="K60" s="13">
        <f t="shared" si="13"/>
        <v>0.41700000000000026</v>
      </c>
      <c r="L60" s="13">
        <f t="shared" si="7"/>
        <v>0.15500000000000011</v>
      </c>
      <c r="M60" s="11">
        <f t="shared" si="8"/>
        <v>3.1000000000000021E-2</v>
      </c>
    </row>
    <row r="61" spans="1:13" x14ac:dyDescent="0.3">
      <c r="A61" s="19">
        <v>53</v>
      </c>
      <c r="B61" s="11">
        <f t="shared" si="10"/>
        <v>0.12600000000000008</v>
      </c>
      <c r="C61" s="18">
        <f t="shared" si="0"/>
        <v>0.74087999999999965</v>
      </c>
      <c r="D61" s="18">
        <f t="shared" si="1"/>
        <v>0.48446999999999929</v>
      </c>
      <c r="E61" s="9">
        <f t="shared" si="2"/>
        <v>0.39437999999999951</v>
      </c>
      <c r="F61" s="11">
        <f t="shared" si="3"/>
        <v>0.12600000000000008</v>
      </c>
      <c r="G61" s="11">
        <f t="shared" si="4"/>
        <v>1.8900000000000014E-2</v>
      </c>
      <c r="H61" s="5"/>
      <c r="I61" s="16">
        <f t="shared" si="11"/>
        <v>0.87500000000000056</v>
      </c>
      <c r="J61" s="12">
        <f t="shared" si="12"/>
        <v>0.52600000000000036</v>
      </c>
      <c r="K61" s="13">
        <f t="shared" si="13"/>
        <v>0.41850000000000026</v>
      </c>
      <c r="L61" s="13">
        <f t="shared" si="7"/>
        <v>0.15750000000000011</v>
      </c>
      <c r="M61" s="11">
        <f t="shared" si="8"/>
        <v>3.1500000000000021E-2</v>
      </c>
    </row>
    <row r="62" spans="1:13" x14ac:dyDescent="0.3">
      <c r="A62" s="19">
        <v>54</v>
      </c>
      <c r="B62" s="11">
        <f t="shared" si="10"/>
        <v>0.12800000000000009</v>
      </c>
      <c r="C62" s="18">
        <f t="shared" si="0"/>
        <v>0.75263999999999964</v>
      </c>
      <c r="D62" s="18">
        <f t="shared" si="1"/>
        <v>0.49215999999999926</v>
      </c>
      <c r="E62" s="9">
        <f t="shared" si="2"/>
        <v>0.4006399999999995</v>
      </c>
      <c r="F62" s="11">
        <f t="shared" si="3"/>
        <v>0.12800000000000009</v>
      </c>
      <c r="G62" s="11">
        <f t="shared" si="4"/>
        <v>1.9200000000000016E-2</v>
      </c>
      <c r="H62" s="5"/>
      <c r="I62" s="16">
        <f t="shared" si="11"/>
        <v>0.88000000000000056</v>
      </c>
      <c r="J62" s="12">
        <f t="shared" si="12"/>
        <v>0.52800000000000036</v>
      </c>
      <c r="K62" s="13">
        <f t="shared" si="13"/>
        <v>0.42000000000000026</v>
      </c>
      <c r="L62" s="13">
        <f t="shared" si="7"/>
        <v>0.16000000000000011</v>
      </c>
      <c r="M62" s="11">
        <f t="shared" si="8"/>
        <v>3.2000000000000021E-2</v>
      </c>
    </row>
    <row r="63" spans="1:13" x14ac:dyDescent="0.3">
      <c r="A63" s="19">
        <v>55</v>
      </c>
      <c r="B63" s="11">
        <f t="shared" si="10"/>
        <v>0.13000000000000009</v>
      </c>
      <c r="C63" s="18">
        <f t="shared" si="0"/>
        <v>0.76439999999999964</v>
      </c>
      <c r="D63" s="18">
        <f t="shared" si="1"/>
        <v>0.49984999999999924</v>
      </c>
      <c r="E63" s="9">
        <f t="shared" si="2"/>
        <v>0.40689999999999948</v>
      </c>
      <c r="F63" s="11">
        <f t="shared" si="3"/>
        <v>0.13000000000000009</v>
      </c>
      <c r="G63" s="11">
        <f t="shared" si="4"/>
        <v>1.9500000000000017E-2</v>
      </c>
      <c r="H63" s="5"/>
      <c r="I63" s="16">
        <f t="shared" si="11"/>
        <v>0.88500000000000056</v>
      </c>
      <c r="J63" s="12">
        <f t="shared" si="12"/>
        <v>0.53000000000000036</v>
      </c>
      <c r="K63" s="13">
        <f t="shared" si="13"/>
        <v>0.42150000000000026</v>
      </c>
      <c r="L63" s="13">
        <f t="shared" si="7"/>
        <v>0.16250000000000012</v>
      </c>
      <c r="M63" s="11">
        <f t="shared" si="8"/>
        <v>3.2500000000000022E-2</v>
      </c>
    </row>
    <row r="64" spans="1:13" x14ac:dyDescent="0.3">
      <c r="A64" s="19">
        <v>56</v>
      </c>
      <c r="B64" s="11">
        <f t="shared" si="10"/>
        <v>0.13200000000000009</v>
      </c>
      <c r="C64" s="18">
        <f t="shared" si="0"/>
        <v>0.77615999999999963</v>
      </c>
      <c r="D64" s="18">
        <f t="shared" si="1"/>
        <v>0.50753999999999921</v>
      </c>
      <c r="E64" s="9">
        <f t="shared" si="2"/>
        <v>0.41315999999999947</v>
      </c>
      <c r="F64" s="11">
        <f t="shared" si="3"/>
        <v>0.13200000000000009</v>
      </c>
      <c r="G64" s="11">
        <f t="shared" si="4"/>
        <v>1.9800000000000019E-2</v>
      </c>
      <c r="H64" s="5"/>
      <c r="I64" s="16">
        <f t="shared" si="11"/>
        <v>0.89000000000000057</v>
      </c>
      <c r="J64" s="12">
        <f t="shared" si="12"/>
        <v>0.53200000000000036</v>
      </c>
      <c r="K64" s="13">
        <f t="shared" si="13"/>
        <v>0.42300000000000026</v>
      </c>
      <c r="L64" s="13">
        <f t="shared" si="7"/>
        <v>0.16500000000000012</v>
      </c>
      <c r="M64" s="11">
        <f t="shared" si="8"/>
        <v>3.3000000000000022E-2</v>
      </c>
    </row>
    <row r="65" spans="1:13" x14ac:dyDescent="0.3">
      <c r="A65" s="19">
        <v>57</v>
      </c>
      <c r="B65" s="11">
        <f t="shared" si="10"/>
        <v>0.13400000000000009</v>
      </c>
      <c r="C65" s="18">
        <f t="shared" si="0"/>
        <v>0.78791999999999962</v>
      </c>
      <c r="D65" s="18">
        <f t="shared" si="1"/>
        <v>0.51522999999999919</v>
      </c>
      <c r="E65" s="9">
        <f t="shared" si="2"/>
        <v>0.41941999999999946</v>
      </c>
      <c r="F65" s="11">
        <f t="shared" si="3"/>
        <v>0.13400000000000009</v>
      </c>
      <c r="G65" s="11">
        <f t="shared" si="4"/>
        <v>2.0100000000000021E-2</v>
      </c>
      <c r="H65" s="5"/>
      <c r="I65" s="16">
        <f t="shared" si="11"/>
        <v>0.89500000000000057</v>
      </c>
      <c r="J65" s="12">
        <f t="shared" si="12"/>
        <v>0.53400000000000036</v>
      </c>
      <c r="K65" s="13">
        <f t="shared" si="13"/>
        <v>0.42450000000000027</v>
      </c>
      <c r="L65" s="13">
        <f t="shared" si="7"/>
        <v>0.16750000000000012</v>
      </c>
      <c r="M65" s="11">
        <f t="shared" si="8"/>
        <v>3.3500000000000023E-2</v>
      </c>
    </row>
    <row r="66" spans="1:13" x14ac:dyDescent="0.3">
      <c r="A66" s="19">
        <v>58</v>
      </c>
      <c r="B66" s="11">
        <f t="shared" si="10"/>
        <v>0.13600000000000009</v>
      </c>
      <c r="C66" s="18">
        <f t="shared" si="0"/>
        <v>0.79967999999999961</v>
      </c>
      <c r="D66" s="18">
        <f t="shared" si="1"/>
        <v>0.52291999999999916</v>
      </c>
      <c r="E66" s="9">
        <f t="shared" si="2"/>
        <v>0.42567999999999945</v>
      </c>
      <c r="F66" s="11">
        <f t="shared" si="3"/>
        <v>0.13600000000000009</v>
      </c>
      <c r="G66" s="11">
        <f t="shared" si="4"/>
        <v>2.0400000000000022E-2</v>
      </c>
      <c r="H66" s="5"/>
      <c r="I66" s="14">
        <f t="shared" si="11"/>
        <v>0.90000000000000058</v>
      </c>
      <c r="J66" s="12">
        <f t="shared" si="12"/>
        <v>0.53600000000000037</v>
      </c>
      <c r="K66" s="13">
        <f t="shared" si="13"/>
        <v>0.42600000000000027</v>
      </c>
      <c r="L66" s="13">
        <f t="shared" si="7"/>
        <v>0.17000000000000012</v>
      </c>
      <c r="M66" s="11">
        <f t="shared" si="8"/>
        <v>3.4000000000000023E-2</v>
      </c>
    </row>
    <row r="67" spans="1:13" x14ac:dyDescent="0.3">
      <c r="A67" s="19">
        <v>59</v>
      </c>
      <c r="B67" s="11">
        <f t="shared" si="10"/>
        <v>0.13800000000000009</v>
      </c>
      <c r="C67" s="18">
        <f t="shared" si="0"/>
        <v>0.81143999999999961</v>
      </c>
      <c r="D67" s="18">
        <f t="shared" si="1"/>
        <v>0.53060999999999914</v>
      </c>
      <c r="E67" s="9">
        <f t="shared" si="2"/>
        <v>0.43193999999999944</v>
      </c>
      <c r="F67" s="11">
        <f t="shared" si="3"/>
        <v>0.13800000000000009</v>
      </c>
      <c r="G67" s="11">
        <f t="shared" si="4"/>
        <v>2.0700000000000024E-2</v>
      </c>
      <c r="H67" s="5"/>
      <c r="I67" s="17"/>
      <c r="J67" s="12">
        <f t="shared" si="12"/>
        <v>0.53800000000000037</v>
      </c>
      <c r="K67" s="13">
        <f t="shared" si="13"/>
        <v>0.42750000000000027</v>
      </c>
      <c r="L67" s="13">
        <f t="shared" si="7"/>
        <v>0.17250000000000013</v>
      </c>
      <c r="M67" s="11">
        <f t="shared" si="8"/>
        <v>3.4500000000000024E-2</v>
      </c>
    </row>
    <row r="68" spans="1:13" x14ac:dyDescent="0.3">
      <c r="A68" s="19">
        <v>60</v>
      </c>
      <c r="B68" s="11">
        <f t="shared" si="10"/>
        <v>0.1400000000000001</v>
      </c>
      <c r="C68" s="18">
        <f t="shared" si="0"/>
        <v>0.8231999999999996</v>
      </c>
      <c r="D68" s="18">
        <f t="shared" si="1"/>
        <v>0.53829999999999911</v>
      </c>
      <c r="E68" s="9">
        <f t="shared" si="2"/>
        <v>0.43819999999999942</v>
      </c>
      <c r="F68" s="11">
        <f t="shared" si="3"/>
        <v>0.1400000000000001</v>
      </c>
      <c r="G68" s="11">
        <f t="shared" si="4"/>
        <v>2.1000000000000026E-2</v>
      </c>
      <c r="H68" s="5"/>
      <c r="I68" s="17"/>
      <c r="J68" s="12">
        <f t="shared" si="12"/>
        <v>0.54000000000000037</v>
      </c>
      <c r="K68" s="13">
        <f t="shared" si="13"/>
        <v>0.42900000000000027</v>
      </c>
      <c r="L68" s="13">
        <f t="shared" si="7"/>
        <v>0.17500000000000013</v>
      </c>
      <c r="M68" s="11">
        <f t="shared" si="8"/>
        <v>3.5000000000000024E-2</v>
      </c>
    </row>
    <row r="69" spans="1:13" x14ac:dyDescent="0.3">
      <c r="A69" s="19">
        <v>61</v>
      </c>
      <c r="B69" s="11">
        <f t="shared" si="10"/>
        <v>0.1420000000000001</v>
      </c>
      <c r="C69" s="18">
        <f t="shared" si="0"/>
        <v>0.83495999999999959</v>
      </c>
      <c r="D69" s="18">
        <f t="shared" si="1"/>
        <v>0.54598999999999909</v>
      </c>
      <c r="E69" s="9">
        <f t="shared" si="2"/>
        <v>0.44445999999999941</v>
      </c>
      <c r="F69" s="11">
        <f t="shared" si="3"/>
        <v>0.1420000000000001</v>
      </c>
      <c r="G69" s="11">
        <f t="shared" si="4"/>
        <v>2.1300000000000027E-2</v>
      </c>
      <c r="H69" s="5"/>
      <c r="I69" s="17"/>
      <c r="J69" s="12">
        <f t="shared" si="12"/>
        <v>0.54200000000000037</v>
      </c>
      <c r="K69" s="13">
        <f t="shared" si="13"/>
        <v>0.43050000000000027</v>
      </c>
      <c r="L69" s="13">
        <f t="shared" si="7"/>
        <v>0.17750000000000013</v>
      </c>
      <c r="M69" s="11">
        <f t="shared" si="8"/>
        <v>3.5500000000000025E-2</v>
      </c>
    </row>
    <row r="70" spans="1:13" x14ac:dyDescent="0.3">
      <c r="A70" s="19">
        <v>62</v>
      </c>
      <c r="B70" s="11">
        <f t="shared" si="10"/>
        <v>0.1440000000000001</v>
      </c>
      <c r="C70" s="18">
        <f t="shared" si="0"/>
        <v>0.84671999999999958</v>
      </c>
      <c r="D70" s="18">
        <f t="shared" si="1"/>
        <v>0.55367999999999906</v>
      </c>
      <c r="E70" s="9">
        <f t="shared" si="2"/>
        <v>0.4507199999999994</v>
      </c>
      <c r="F70" s="11">
        <f t="shared" si="3"/>
        <v>0.1440000000000001</v>
      </c>
      <c r="G70" s="11">
        <f t="shared" si="4"/>
        <v>2.1600000000000029E-2</v>
      </c>
      <c r="H70" s="5"/>
      <c r="I70" s="17"/>
      <c r="J70" s="12">
        <f t="shared" si="12"/>
        <v>0.54400000000000037</v>
      </c>
      <c r="K70" s="13">
        <f t="shared" si="13"/>
        <v>0.43200000000000027</v>
      </c>
      <c r="L70" s="13">
        <f t="shared" si="7"/>
        <v>0.18000000000000013</v>
      </c>
      <c r="M70" s="11">
        <f t="shared" si="8"/>
        <v>3.6000000000000025E-2</v>
      </c>
    </row>
    <row r="71" spans="1:13" x14ac:dyDescent="0.3">
      <c r="A71" s="19">
        <v>63</v>
      </c>
      <c r="B71" s="11">
        <f t="shared" si="10"/>
        <v>0.1460000000000001</v>
      </c>
      <c r="C71" s="18">
        <f t="shared" si="0"/>
        <v>0.85847999999999958</v>
      </c>
      <c r="D71" s="18">
        <f t="shared" si="1"/>
        <v>0.56136999999999904</v>
      </c>
      <c r="E71" s="9">
        <f t="shared" si="2"/>
        <v>0.45697999999999939</v>
      </c>
      <c r="F71" s="11">
        <f t="shared" si="3"/>
        <v>0.1460000000000001</v>
      </c>
      <c r="G71" s="11">
        <f t="shared" si="4"/>
        <v>2.1900000000000031E-2</v>
      </c>
      <c r="H71" s="5"/>
      <c r="I71" s="17"/>
      <c r="J71" s="12">
        <f t="shared" si="12"/>
        <v>0.54600000000000037</v>
      </c>
      <c r="K71" s="13">
        <f t="shared" si="13"/>
        <v>0.43350000000000027</v>
      </c>
      <c r="L71" s="13">
        <f t="shared" si="7"/>
        <v>0.18250000000000013</v>
      </c>
      <c r="M71" s="11">
        <f t="shared" si="8"/>
        <v>3.6500000000000025E-2</v>
      </c>
    </row>
    <row r="72" spans="1:13" x14ac:dyDescent="0.3">
      <c r="A72" s="19">
        <v>64</v>
      </c>
      <c r="B72" s="11">
        <f t="shared" si="10"/>
        <v>0.1480000000000001</v>
      </c>
      <c r="C72" s="18">
        <f t="shared" si="0"/>
        <v>0.87023999999999957</v>
      </c>
      <c r="D72" s="18">
        <f t="shared" si="1"/>
        <v>0.56905999999999901</v>
      </c>
      <c r="E72" s="9">
        <f t="shared" si="2"/>
        <v>0.46323999999999937</v>
      </c>
      <c r="F72" s="11">
        <f t="shared" si="3"/>
        <v>0.1480000000000001</v>
      </c>
      <c r="G72" s="11">
        <f t="shared" si="4"/>
        <v>2.2200000000000032E-2</v>
      </c>
      <c r="H72" s="5"/>
      <c r="I72" s="17"/>
      <c r="J72" s="12">
        <f t="shared" si="12"/>
        <v>0.54800000000000038</v>
      </c>
      <c r="K72" s="13">
        <f t="shared" si="13"/>
        <v>0.43500000000000028</v>
      </c>
      <c r="L72" s="13">
        <f t="shared" si="7"/>
        <v>0.18500000000000014</v>
      </c>
      <c r="M72" s="11">
        <f t="shared" si="8"/>
        <v>3.7000000000000026E-2</v>
      </c>
    </row>
    <row r="73" spans="1:13" x14ac:dyDescent="0.3">
      <c r="A73" s="19">
        <v>65</v>
      </c>
      <c r="B73" s="11">
        <f t="shared" si="10"/>
        <v>0.15000000000000011</v>
      </c>
      <c r="C73" s="18">
        <f t="shared" si="0"/>
        <v>0.88199999999999956</v>
      </c>
      <c r="D73" s="18">
        <f t="shared" si="1"/>
        <v>0.57674999999999899</v>
      </c>
      <c r="E73" s="9">
        <f t="shared" si="2"/>
        <v>0.46949999999999936</v>
      </c>
      <c r="F73" s="11">
        <f t="shared" si="3"/>
        <v>0.15000000000000011</v>
      </c>
      <c r="G73" s="11">
        <f t="shared" si="4"/>
        <v>2.2500000000000034E-2</v>
      </c>
      <c r="H73" s="5"/>
      <c r="I73" s="17"/>
      <c r="J73" s="12">
        <f t="shared" si="12"/>
        <v>0.55000000000000038</v>
      </c>
      <c r="K73" s="13">
        <f t="shared" si="13"/>
        <v>0.43650000000000028</v>
      </c>
      <c r="L73" s="13">
        <f t="shared" si="7"/>
        <v>0.18750000000000014</v>
      </c>
      <c r="M73" s="11">
        <f t="shared" si="8"/>
        <v>3.7500000000000026E-2</v>
      </c>
    </row>
    <row r="74" spans="1:13" x14ac:dyDescent="0.3">
      <c r="A74" s="19">
        <v>66</v>
      </c>
      <c r="B74" s="11">
        <f t="shared" si="10"/>
        <v>0.15200000000000011</v>
      </c>
      <c r="C74" s="18">
        <f t="shared" ref="C74:C137" si="14">C73+($C$8*0.1)</f>
        <v>0.89375999999999955</v>
      </c>
      <c r="D74" s="18">
        <f t="shared" ref="D74:D137" si="15">D73+($D$8*0.1)</f>
        <v>0.58443999999999896</v>
      </c>
      <c r="E74" s="9">
        <f t="shared" ref="E74:E137" si="16">E73+($E$8*0.1)</f>
        <v>0.47575999999999935</v>
      </c>
      <c r="F74" s="11">
        <f t="shared" ref="F74:F137" si="17">F73+($F$8*0.1)</f>
        <v>0.15200000000000011</v>
      </c>
      <c r="G74" s="11">
        <f t="shared" ref="G74:G137" si="18">G73+($G$8*0.1)</f>
        <v>2.2800000000000036E-2</v>
      </c>
      <c r="H74" s="5"/>
      <c r="I74" s="17"/>
      <c r="J74" s="12">
        <f t="shared" si="12"/>
        <v>0.55200000000000038</v>
      </c>
      <c r="K74" s="13">
        <f t="shared" si="13"/>
        <v>0.43800000000000028</v>
      </c>
      <c r="L74" s="13">
        <f t="shared" ref="L74:L137" si="19">L73+0.25%</f>
        <v>0.19000000000000014</v>
      </c>
      <c r="M74" s="11">
        <f t="shared" ref="M74:M137" si="20">M73+($M$8*0.1)</f>
        <v>3.8000000000000027E-2</v>
      </c>
    </row>
    <row r="75" spans="1:13" x14ac:dyDescent="0.3">
      <c r="A75" s="19">
        <v>67</v>
      </c>
      <c r="B75" s="11">
        <f t="shared" si="10"/>
        <v>0.15400000000000011</v>
      </c>
      <c r="C75" s="18">
        <f t="shared" si="14"/>
        <v>0.90551999999999955</v>
      </c>
      <c r="D75" s="18">
        <f t="shared" si="15"/>
        <v>0.59212999999999893</v>
      </c>
      <c r="E75" s="9">
        <f t="shared" si="16"/>
        <v>0.48201999999999934</v>
      </c>
      <c r="F75" s="11">
        <f t="shared" si="17"/>
        <v>0.15400000000000011</v>
      </c>
      <c r="G75" s="11">
        <f t="shared" si="18"/>
        <v>2.3100000000000037E-2</v>
      </c>
      <c r="H75" s="5"/>
      <c r="I75" s="17"/>
      <c r="J75" s="12">
        <f t="shared" si="12"/>
        <v>0.55400000000000038</v>
      </c>
      <c r="K75" s="13">
        <f t="shared" si="13"/>
        <v>0.43950000000000028</v>
      </c>
      <c r="L75" s="13">
        <f t="shared" si="19"/>
        <v>0.19250000000000014</v>
      </c>
      <c r="M75" s="11">
        <f t="shared" si="20"/>
        <v>3.8500000000000027E-2</v>
      </c>
    </row>
    <row r="76" spans="1:13" x14ac:dyDescent="0.3">
      <c r="A76" s="19">
        <v>68</v>
      </c>
      <c r="B76" s="11">
        <f t="shared" ref="B76:B139" si="21">B75+($B$8*0.1)</f>
        <v>0.15600000000000011</v>
      </c>
      <c r="C76" s="18">
        <f t="shared" si="14"/>
        <v>0.91727999999999954</v>
      </c>
      <c r="D76" s="18">
        <f t="shared" si="15"/>
        <v>0.59981999999999891</v>
      </c>
      <c r="E76" s="9">
        <f t="shared" si="16"/>
        <v>0.48827999999999933</v>
      </c>
      <c r="F76" s="11">
        <f t="shared" si="17"/>
        <v>0.15600000000000011</v>
      </c>
      <c r="G76" s="11">
        <f t="shared" si="18"/>
        <v>2.3400000000000039E-2</v>
      </c>
      <c r="H76" s="5"/>
      <c r="I76" s="17"/>
      <c r="J76" s="12">
        <f t="shared" si="12"/>
        <v>0.55600000000000038</v>
      </c>
      <c r="K76" s="13">
        <f t="shared" si="13"/>
        <v>0.44100000000000028</v>
      </c>
      <c r="L76" s="13">
        <f t="shared" si="19"/>
        <v>0.19500000000000015</v>
      </c>
      <c r="M76" s="11">
        <f t="shared" si="20"/>
        <v>3.9000000000000028E-2</v>
      </c>
    </row>
    <row r="77" spans="1:13" x14ac:dyDescent="0.3">
      <c r="A77" s="19">
        <v>69</v>
      </c>
      <c r="B77" s="11">
        <f t="shared" si="21"/>
        <v>0.15800000000000011</v>
      </c>
      <c r="C77" s="18">
        <f t="shared" si="14"/>
        <v>0.92903999999999953</v>
      </c>
      <c r="D77" s="18">
        <f t="shared" si="15"/>
        <v>0.60750999999999888</v>
      </c>
      <c r="E77" s="9">
        <f t="shared" si="16"/>
        <v>0.49453999999999931</v>
      </c>
      <c r="F77" s="11">
        <f t="shared" si="17"/>
        <v>0.15800000000000011</v>
      </c>
      <c r="G77" s="11">
        <f t="shared" si="18"/>
        <v>2.370000000000004E-2</v>
      </c>
      <c r="H77" s="5"/>
      <c r="I77" s="17"/>
      <c r="J77" s="12">
        <f t="shared" si="12"/>
        <v>0.55800000000000038</v>
      </c>
      <c r="K77" s="13">
        <f t="shared" si="13"/>
        <v>0.44250000000000028</v>
      </c>
      <c r="L77" s="13">
        <f t="shared" si="19"/>
        <v>0.19750000000000015</v>
      </c>
      <c r="M77" s="11">
        <f t="shared" si="20"/>
        <v>3.9500000000000028E-2</v>
      </c>
    </row>
    <row r="78" spans="1:13" x14ac:dyDescent="0.3">
      <c r="A78" s="19">
        <v>70</v>
      </c>
      <c r="B78" s="11">
        <f t="shared" si="21"/>
        <v>0.16000000000000011</v>
      </c>
      <c r="C78" s="18">
        <f t="shared" si="14"/>
        <v>0.94079999999999953</v>
      </c>
      <c r="D78" s="18">
        <f t="shared" si="15"/>
        <v>0.61519999999999886</v>
      </c>
      <c r="E78" s="9">
        <f t="shared" si="16"/>
        <v>0.50079999999999936</v>
      </c>
      <c r="F78" s="11">
        <f t="shared" si="17"/>
        <v>0.16000000000000011</v>
      </c>
      <c r="G78" s="11">
        <f t="shared" si="18"/>
        <v>2.4000000000000042E-2</v>
      </c>
      <c r="H78" s="5"/>
      <c r="I78" s="17"/>
      <c r="J78" s="12">
        <f t="shared" si="12"/>
        <v>0.56000000000000039</v>
      </c>
      <c r="K78" s="13">
        <f t="shared" si="13"/>
        <v>0.44400000000000028</v>
      </c>
      <c r="L78" s="13">
        <f t="shared" si="19"/>
        <v>0.20000000000000015</v>
      </c>
      <c r="M78" s="11">
        <f t="shared" si="20"/>
        <v>4.0000000000000029E-2</v>
      </c>
    </row>
    <row r="79" spans="1:13" x14ac:dyDescent="0.3">
      <c r="A79" s="19">
        <v>71</v>
      </c>
      <c r="B79" s="11">
        <f t="shared" si="21"/>
        <v>0.16200000000000012</v>
      </c>
      <c r="C79" s="18">
        <f t="shared" si="14"/>
        <v>0.95255999999999952</v>
      </c>
      <c r="D79" s="18">
        <f t="shared" si="15"/>
        <v>0.62288999999999883</v>
      </c>
      <c r="E79" s="9">
        <f t="shared" si="16"/>
        <v>0.5070599999999994</v>
      </c>
      <c r="F79" s="11">
        <f t="shared" si="17"/>
        <v>0.16200000000000012</v>
      </c>
      <c r="G79" s="11">
        <f t="shared" si="18"/>
        <v>2.4300000000000044E-2</v>
      </c>
      <c r="H79" s="5"/>
      <c r="I79" s="17"/>
      <c r="J79" s="12">
        <f t="shared" si="12"/>
        <v>0.56200000000000039</v>
      </c>
      <c r="K79" s="13">
        <f t="shared" si="13"/>
        <v>0.44550000000000028</v>
      </c>
      <c r="L79" s="13">
        <f t="shared" si="19"/>
        <v>0.20250000000000015</v>
      </c>
      <c r="M79" s="11">
        <f t="shared" si="20"/>
        <v>4.0500000000000029E-2</v>
      </c>
    </row>
    <row r="80" spans="1:13" x14ac:dyDescent="0.3">
      <c r="A80" s="19">
        <v>72</v>
      </c>
      <c r="B80" s="11">
        <f t="shared" si="21"/>
        <v>0.16400000000000012</v>
      </c>
      <c r="C80" s="18">
        <f t="shared" si="14"/>
        <v>0.96431999999999951</v>
      </c>
      <c r="D80" s="18">
        <f t="shared" si="15"/>
        <v>0.63057999999999881</v>
      </c>
      <c r="E80" s="9">
        <f t="shared" si="16"/>
        <v>0.51331999999999944</v>
      </c>
      <c r="F80" s="11">
        <f t="shared" si="17"/>
        <v>0.16400000000000012</v>
      </c>
      <c r="G80" s="11">
        <f t="shared" si="18"/>
        <v>2.4600000000000045E-2</v>
      </c>
      <c r="H80" s="5"/>
      <c r="I80" s="17"/>
      <c r="J80" s="12">
        <f t="shared" si="12"/>
        <v>0.56400000000000039</v>
      </c>
      <c r="K80" s="13">
        <f t="shared" si="13"/>
        <v>0.44700000000000029</v>
      </c>
      <c r="L80" s="13">
        <f t="shared" si="19"/>
        <v>0.20500000000000015</v>
      </c>
      <c r="M80" s="11">
        <f t="shared" si="20"/>
        <v>4.1000000000000029E-2</v>
      </c>
    </row>
    <row r="81" spans="1:13" x14ac:dyDescent="0.3">
      <c r="A81" s="19">
        <v>73</v>
      </c>
      <c r="B81" s="11">
        <f t="shared" si="21"/>
        <v>0.16600000000000012</v>
      </c>
      <c r="C81" s="18">
        <f t="shared" si="14"/>
        <v>0.9760799999999995</v>
      </c>
      <c r="D81" s="18">
        <f t="shared" si="15"/>
        <v>0.63826999999999878</v>
      </c>
      <c r="E81" s="9">
        <f t="shared" si="16"/>
        <v>0.51957999999999949</v>
      </c>
      <c r="F81" s="11">
        <f t="shared" si="17"/>
        <v>0.16600000000000012</v>
      </c>
      <c r="G81" s="11">
        <f t="shared" si="18"/>
        <v>2.4900000000000047E-2</v>
      </c>
      <c r="H81" s="5"/>
      <c r="I81" s="17"/>
      <c r="J81" s="12">
        <f t="shared" si="12"/>
        <v>0.56600000000000039</v>
      </c>
      <c r="K81" s="13">
        <f t="shared" si="13"/>
        <v>0.44850000000000029</v>
      </c>
      <c r="L81" s="13">
        <f t="shared" si="19"/>
        <v>0.20750000000000016</v>
      </c>
      <c r="M81" s="11">
        <f t="shared" si="20"/>
        <v>4.150000000000003E-2</v>
      </c>
    </row>
    <row r="82" spans="1:13" x14ac:dyDescent="0.3">
      <c r="A82" s="19">
        <v>74</v>
      </c>
      <c r="B82" s="11">
        <f t="shared" si="21"/>
        <v>0.16800000000000012</v>
      </c>
      <c r="C82" s="18">
        <f t="shared" si="14"/>
        <v>0.9878399999999995</v>
      </c>
      <c r="D82" s="18">
        <f t="shared" si="15"/>
        <v>0.64595999999999876</v>
      </c>
      <c r="E82" s="9">
        <f t="shared" si="16"/>
        <v>0.52583999999999953</v>
      </c>
      <c r="F82" s="11">
        <f t="shared" si="17"/>
        <v>0.16800000000000012</v>
      </c>
      <c r="G82" s="11">
        <f t="shared" si="18"/>
        <v>2.5200000000000049E-2</v>
      </c>
      <c r="H82" s="5"/>
      <c r="I82" s="17"/>
      <c r="J82" s="12">
        <f t="shared" si="12"/>
        <v>0.56800000000000039</v>
      </c>
      <c r="K82" s="13">
        <f t="shared" si="13"/>
        <v>0.45000000000000029</v>
      </c>
      <c r="L82" s="13">
        <f t="shared" si="19"/>
        <v>0.21000000000000016</v>
      </c>
      <c r="M82" s="11">
        <f t="shared" si="20"/>
        <v>4.200000000000003E-2</v>
      </c>
    </row>
    <row r="83" spans="1:13" x14ac:dyDescent="0.3">
      <c r="A83" s="19">
        <v>75</v>
      </c>
      <c r="B83" s="11">
        <f t="shared" si="21"/>
        <v>0.17000000000000012</v>
      </c>
      <c r="C83" s="18">
        <f t="shared" si="14"/>
        <v>0.99959999999999949</v>
      </c>
      <c r="D83" s="18">
        <f t="shared" si="15"/>
        <v>0.65364999999999873</v>
      </c>
      <c r="E83" s="9">
        <f t="shared" si="16"/>
        <v>0.53209999999999957</v>
      </c>
      <c r="F83" s="11">
        <f t="shared" si="17"/>
        <v>0.17000000000000012</v>
      </c>
      <c r="G83" s="11">
        <f t="shared" si="18"/>
        <v>2.550000000000005E-2</v>
      </c>
      <c r="H83" s="5"/>
      <c r="I83" s="17"/>
      <c r="J83" s="12">
        <f t="shared" si="12"/>
        <v>0.5700000000000004</v>
      </c>
      <c r="K83" s="13">
        <f t="shared" si="13"/>
        <v>0.45150000000000029</v>
      </c>
      <c r="L83" s="13">
        <f t="shared" si="19"/>
        <v>0.21250000000000016</v>
      </c>
      <c r="M83" s="11">
        <f t="shared" si="20"/>
        <v>4.2500000000000031E-2</v>
      </c>
    </row>
    <row r="84" spans="1:13" x14ac:dyDescent="0.3">
      <c r="A84" s="19">
        <v>76</v>
      </c>
      <c r="B84" s="11">
        <f t="shared" si="21"/>
        <v>0.17200000000000013</v>
      </c>
      <c r="C84" s="20">
        <f t="shared" si="14"/>
        <v>1.0113599999999996</v>
      </c>
      <c r="D84" s="18">
        <f t="shared" si="15"/>
        <v>0.66133999999999871</v>
      </c>
      <c r="E84" s="9">
        <f t="shared" si="16"/>
        <v>0.53835999999999962</v>
      </c>
      <c r="F84" s="11">
        <f t="shared" si="17"/>
        <v>0.17200000000000013</v>
      </c>
      <c r="G84" s="11">
        <f t="shared" si="18"/>
        <v>2.5800000000000052E-2</v>
      </c>
      <c r="H84" s="5"/>
      <c r="I84" s="17"/>
      <c r="J84" s="12">
        <f t="shared" si="12"/>
        <v>0.5720000000000004</v>
      </c>
      <c r="K84" s="13">
        <f t="shared" si="13"/>
        <v>0.45300000000000029</v>
      </c>
      <c r="L84" s="13">
        <f t="shared" si="19"/>
        <v>0.21500000000000016</v>
      </c>
      <c r="M84" s="11">
        <f t="shared" si="20"/>
        <v>4.3000000000000031E-2</v>
      </c>
    </row>
    <row r="85" spans="1:13" x14ac:dyDescent="0.3">
      <c r="A85" s="19">
        <v>77</v>
      </c>
      <c r="B85" s="11">
        <f t="shared" si="21"/>
        <v>0.17400000000000013</v>
      </c>
      <c r="C85" s="18">
        <f t="shared" si="14"/>
        <v>1.0231199999999996</v>
      </c>
      <c r="D85" s="18">
        <f t="shared" si="15"/>
        <v>0.66902999999999868</v>
      </c>
      <c r="E85" s="9">
        <f t="shared" si="16"/>
        <v>0.54461999999999966</v>
      </c>
      <c r="F85" s="11">
        <f t="shared" si="17"/>
        <v>0.17400000000000013</v>
      </c>
      <c r="G85" s="11">
        <f t="shared" si="18"/>
        <v>2.6100000000000054E-2</v>
      </c>
      <c r="H85" s="5"/>
      <c r="I85" s="17"/>
      <c r="J85" s="12">
        <f t="shared" si="12"/>
        <v>0.5740000000000004</v>
      </c>
      <c r="K85" s="13">
        <f t="shared" si="13"/>
        <v>0.45450000000000029</v>
      </c>
      <c r="L85" s="13">
        <f t="shared" si="19"/>
        <v>0.21750000000000017</v>
      </c>
      <c r="M85" s="11">
        <f t="shared" si="20"/>
        <v>4.3500000000000032E-2</v>
      </c>
    </row>
    <row r="86" spans="1:13" x14ac:dyDescent="0.3">
      <c r="A86" s="19">
        <v>78</v>
      </c>
      <c r="B86" s="11">
        <f t="shared" si="21"/>
        <v>0.17600000000000013</v>
      </c>
      <c r="C86" s="18">
        <f t="shared" si="14"/>
        <v>1.0348799999999996</v>
      </c>
      <c r="D86" s="18">
        <f t="shared" si="15"/>
        <v>0.67671999999999866</v>
      </c>
      <c r="E86" s="9">
        <f t="shared" si="16"/>
        <v>0.5508799999999997</v>
      </c>
      <c r="F86" s="11">
        <f t="shared" si="17"/>
        <v>0.17600000000000013</v>
      </c>
      <c r="G86" s="11">
        <f t="shared" si="18"/>
        <v>2.6400000000000055E-2</v>
      </c>
      <c r="H86" s="5"/>
      <c r="I86" s="17"/>
      <c r="J86" s="12">
        <f t="shared" si="12"/>
        <v>0.5760000000000004</v>
      </c>
      <c r="K86" s="13">
        <f t="shared" si="13"/>
        <v>0.45600000000000029</v>
      </c>
      <c r="L86" s="13">
        <f t="shared" si="19"/>
        <v>0.22000000000000017</v>
      </c>
      <c r="M86" s="11">
        <f t="shared" si="20"/>
        <v>4.4000000000000032E-2</v>
      </c>
    </row>
    <row r="87" spans="1:13" x14ac:dyDescent="0.3">
      <c r="A87" s="19">
        <v>79</v>
      </c>
      <c r="B87" s="11">
        <f t="shared" si="21"/>
        <v>0.17800000000000013</v>
      </c>
      <c r="C87" s="18">
        <f t="shared" si="14"/>
        <v>1.0466399999999996</v>
      </c>
      <c r="D87" s="18">
        <f t="shared" si="15"/>
        <v>0.68440999999999863</v>
      </c>
      <c r="E87" s="9">
        <f t="shared" si="16"/>
        <v>0.55713999999999975</v>
      </c>
      <c r="F87" s="11">
        <f t="shared" si="17"/>
        <v>0.17800000000000013</v>
      </c>
      <c r="G87" s="11">
        <f t="shared" si="18"/>
        <v>2.6700000000000057E-2</v>
      </c>
      <c r="H87" s="5"/>
      <c r="I87" s="17"/>
      <c r="J87" s="12">
        <f t="shared" si="12"/>
        <v>0.5780000000000004</v>
      </c>
      <c r="K87" s="13">
        <f t="shared" si="13"/>
        <v>0.4575000000000003</v>
      </c>
      <c r="L87" s="13">
        <f t="shared" si="19"/>
        <v>0.22250000000000017</v>
      </c>
      <c r="M87" s="11">
        <f t="shared" si="20"/>
        <v>4.4500000000000033E-2</v>
      </c>
    </row>
    <row r="88" spans="1:13" x14ac:dyDescent="0.3">
      <c r="A88" s="19">
        <v>80</v>
      </c>
      <c r="B88" s="11">
        <f t="shared" si="21"/>
        <v>0.18000000000000013</v>
      </c>
      <c r="C88" s="18">
        <f t="shared" si="14"/>
        <v>1.0583999999999996</v>
      </c>
      <c r="D88" s="18">
        <f t="shared" si="15"/>
        <v>0.69209999999999861</v>
      </c>
      <c r="E88" s="9">
        <f t="shared" si="16"/>
        <v>0.56339999999999979</v>
      </c>
      <c r="F88" s="11">
        <f t="shared" si="17"/>
        <v>0.18000000000000013</v>
      </c>
      <c r="G88" s="11">
        <f t="shared" si="18"/>
        <v>2.7000000000000059E-2</v>
      </c>
      <c r="H88" s="5"/>
      <c r="I88" s="17"/>
      <c r="J88" s="12">
        <f t="shared" si="12"/>
        <v>0.5800000000000004</v>
      </c>
      <c r="K88" s="13">
        <f t="shared" si="13"/>
        <v>0.4590000000000003</v>
      </c>
      <c r="L88" s="13">
        <f t="shared" si="19"/>
        <v>0.22500000000000017</v>
      </c>
      <c r="M88" s="11">
        <f t="shared" si="20"/>
        <v>4.5000000000000033E-2</v>
      </c>
    </row>
    <row r="89" spans="1:13" x14ac:dyDescent="0.3">
      <c r="A89" s="19">
        <v>81</v>
      </c>
      <c r="B89" s="11">
        <f t="shared" si="21"/>
        <v>0.18200000000000013</v>
      </c>
      <c r="C89" s="18">
        <f t="shared" si="14"/>
        <v>1.0701599999999996</v>
      </c>
      <c r="D89" s="18">
        <f t="shared" si="15"/>
        <v>0.69978999999999858</v>
      </c>
      <c r="E89" s="9">
        <f t="shared" si="16"/>
        <v>0.56965999999999983</v>
      </c>
      <c r="F89" s="11">
        <f t="shared" si="17"/>
        <v>0.18200000000000013</v>
      </c>
      <c r="G89" s="11">
        <f t="shared" si="18"/>
        <v>2.730000000000006E-2</v>
      </c>
      <c r="H89" s="5"/>
      <c r="I89" s="17"/>
      <c r="J89" s="12">
        <f t="shared" si="12"/>
        <v>0.58200000000000041</v>
      </c>
      <c r="K89" s="13">
        <f t="shared" si="13"/>
        <v>0.4605000000000003</v>
      </c>
      <c r="L89" s="13">
        <f t="shared" si="19"/>
        <v>0.22750000000000017</v>
      </c>
      <c r="M89" s="11">
        <f t="shared" si="20"/>
        <v>4.5500000000000033E-2</v>
      </c>
    </row>
    <row r="90" spans="1:13" x14ac:dyDescent="0.3">
      <c r="A90" s="19">
        <v>82</v>
      </c>
      <c r="B90" s="11">
        <f t="shared" si="21"/>
        <v>0.18400000000000014</v>
      </c>
      <c r="C90" s="18">
        <f t="shared" si="14"/>
        <v>1.0819199999999995</v>
      </c>
      <c r="D90" s="18">
        <f t="shared" si="15"/>
        <v>0.70747999999999855</v>
      </c>
      <c r="E90" s="9">
        <f t="shared" si="16"/>
        <v>0.57591999999999988</v>
      </c>
      <c r="F90" s="11">
        <f t="shared" si="17"/>
        <v>0.18400000000000014</v>
      </c>
      <c r="G90" s="11">
        <f t="shared" si="18"/>
        <v>2.7600000000000062E-2</v>
      </c>
      <c r="H90" s="5"/>
      <c r="I90" s="17"/>
      <c r="J90" s="12">
        <f t="shared" si="12"/>
        <v>0.58400000000000041</v>
      </c>
      <c r="K90" s="13">
        <f t="shared" si="13"/>
        <v>0.4620000000000003</v>
      </c>
      <c r="L90" s="13">
        <f t="shared" si="19"/>
        <v>0.23000000000000018</v>
      </c>
      <c r="M90" s="11">
        <f t="shared" si="20"/>
        <v>4.6000000000000034E-2</v>
      </c>
    </row>
    <row r="91" spans="1:13" x14ac:dyDescent="0.3">
      <c r="A91" s="19">
        <v>83</v>
      </c>
      <c r="B91" s="11">
        <f t="shared" si="21"/>
        <v>0.18600000000000014</v>
      </c>
      <c r="C91" s="18">
        <f t="shared" si="14"/>
        <v>1.0936799999999995</v>
      </c>
      <c r="D91" s="18">
        <f t="shared" si="15"/>
        <v>0.71516999999999853</v>
      </c>
      <c r="E91" s="9">
        <f t="shared" si="16"/>
        <v>0.58217999999999992</v>
      </c>
      <c r="F91" s="11">
        <f t="shared" si="17"/>
        <v>0.18600000000000014</v>
      </c>
      <c r="G91" s="11">
        <f t="shared" si="18"/>
        <v>2.7900000000000064E-2</v>
      </c>
      <c r="H91" s="5"/>
      <c r="I91" s="17"/>
      <c r="J91" s="12">
        <f t="shared" si="12"/>
        <v>0.58600000000000041</v>
      </c>
      <c r="K91" s="13">
        <f t="shared" si="13"/>
        <v>0.4635000000000003</v>
      </c>
      <c r="L91" s="13">
        <f t="shared" si="19"/>
        <v>0.23250000000000018</v>
      </c>
      <c r="M91" s="11">
        <f t="shared" si="20"/>
        <v>4.6500000000000034E-2</v>
      </c>
    </row>
    <row r="92" spans="1:13" x14ac:dyDescent="0.3">
      <c r="A92" s="19">
        <v>84</v>
      </c>
      <c r="B92" s="11">
        <f t="shared" si="21"/>
        <v>0.18800000000000014</v>
      </c>
      <c r="C92" s="18">
        <f t="shared" si="14"/>
        <v>1.1054399999999995</v>
      </c>
      <c r="D92" s="18">
        <f t="shared" si="15"/>
        <v>0.7228599999999985</v>
      </c>
      <c r="E92" s="9">
        <f t="shared" si="16"/>
        <v>0.58843999999999996</v>
      </c>
      <c r="F92" s="11">
        <f t="shared" si="17"/>
        <v>0.18800000000000014</v>
      </c>
      <c r="G92" s="11">
        <f t="shared" si="18"/>
        <v>2.8200000000000065E-2</v>
      </c>
      <c r="H92" s="5"/>
      <c r="I92" s="17"/>
      <c r="J92" s="12">
        <f t="shared" si="12"/>
        <v>0.58800000000000041</v>
      </c>
      <c r="K92" s="13">
        <f t="shared" si="13"/>
        <v>0.4650000000000003</v>
      </c>
      <c r="L92" s="13">
        <f t="shared" si="19"/>
        <v>0.23500000000000018</v>
      </c>
      <c r="M92" s="11">
        <f t="shared" si="20"/>
        <v>4.7000000000000035E-2</v>
      </c>
    </row>
    <row r="93" spans="1:13" x14ac:dyDescent="0.3">
      <c r="A93" s="19">
        <v>85</v>
      </c>
      <c r="B93" s="11">
        <f t="shared" si="21"/>
        <v>0.19000000000000014</v>
      </c>
      <c r="C93" s="18">
        <f t="shared" si="14"/>
        <v>1.1171999999999995</v>
      </c>
      <c r="D93" s="18">
        <f t="shared" si="15"/>
        <v>0.73054999999999848</v>
      </c>
      <c r="E93" s="9">
        <f t="shared" si="16"/>
        <v>0.59470000000000001</v>
      </c>
      <c r="F93" s="11">
        <f t="shared" si="17"/>
        <v>0.19000000000000014</v>
      </c>
      <c r="G93" s="11">
        <f t="shared" si="18"/>
        <v>2.8500000000000067E-2</v>
      </c>
      <c r="H93" s="5"/>
      <c r="I93" s="17"/>
      <c r="J93" s="12">
        <f t="shared" si="12"/>
        <v>0.59000000000000041</v>
      </c>
      <c r="K93" s="13">
        <f t="shared" si="13"/>
        <v>0.4665000000000003</v>
      </c>
      <c r="L93" s="13">
        <f t="shared" si="19"/>
        <v>0.23750000000000018</v>
      </c>
      <c r="M93" s="11">
        <f t="shared" si="20"/>
        <v>4.7500000000000035E-2</v>
      </c>
    </row>
    <row r="94" spans="1:13" x14ac:dyDescent="0.3">
      <c r="A94" s="19">
        <v>86</v>
      </c>
      <c r="B94" s="11">
        <f t="shared" si="21"/>
        <v>0.19200000000000014</v>
      </c>
      <c r="C94" s="18">
        <f t="shared" si="14"/>
        <v>1.1289599999999995</v>
      </c>
      <c r="D94" s="18">
        <f t="shared" si="15"/>
        <v>0.73823999999999845</v>
      </c>
      <c r="E94" s="9">
        <f t="shared" si="16"/>
        <v>0.60096000000000005</v>
      </c>
      <c r="F94" s="11">
        <f t="shared" si="17"/>
        <v>0.19200000000000014</v>
      </c>
      <c r="G94" s="11">
        <f t="shared" si="18"/>
        <v>2.8800000000000069E-2</v>
      </c>
      <c r="H94" s="5"/>
      <c r="I94" s="17"/>
      <c r="J94" s="12">
        <f t="shared" si="12"/>
        <v>0.59200000000000041</v>
      </c>
      <c r="K94" s="13">
        <f t="shared" si="13"/>
        <v>0.4680000000000003</v>
      </c>
      <c r="L94" s="13">
        <f t="shared" si="19"/>
        <v>0.24000000000000019</v>
      </c>
      <c r="M94" s="11">
        <f t="shared" si="20"/>
        <v>4.8000000000000036E-2</v>
      </c>
    </row>
    <row r="95" spans="1:13" x14ac:dyDescent="0.3">
      <c r="A95" s="19">
        <v>87</v>
      </c>
      <c r="B95" s="11">
        <f t="shared" si="21"/>
        <v>0.19400000000000014</v>
      </c>
      <c r="C95" s="18">
        <f t="shared" si="14"/>
        <v>1.1407199999999995</v>
      </c>
      <c r="D95" s="18">
        <f t="shared" si="15"/>
        <v>0.74592999999999843</v>
      </c>
      <c r="E95" s="9">
        <f t="shared" si="16"/>
        <v>0.60722000000000009</v>
      </c>
      <c r="F95" s="11">
        <f t="shared" si="17"/>
        <v>0.19400000000000014</v>
      </c>
      <c r="G95" s="11">
        <f t="shared" si="18"/>
        <v>2.910000000000007E-2</v>
      </c>
      <c r="H95" s="5"/>
      <c r="I95" s="17"/>
      <c r="J95" s="12">
        <f t="shared" si="12"/>
        <v>0.59400000000000042</v>
      </c>
      <c r="K95" s="13">
        <f t="shared" si="13"/>
        <v>0.46950000000000031</v>
      </c>
      <c r="L95" s="13">
        <f t="shared" si="19"/>
        <v>0.24250000000000019</v>
      </c>
      <c r="M95" s="11">
        <f t="shared" si="20"/>
        <v>4.8500000000000036E-2</v>
      </c>
    </row>
    <row r="96" spans="1:13" x14ac:dyDescent="0.3">
      <c r="A96" s="19">
        <v>88</v>
      </c>
      <c r="B96" s="11">
        <f t="shared" si="21"/>
        <v>0.19600000000000015</v>
      </c>
      <c r="C96" s="18">
        <f t="shared" si="14"/>
        <v>1.1524799999999995</v>
      </c>
      <c r="D96" s="18">
        <f t="shared" si="15"/>
        <v>0.7536199999999984</v>
      </c>
      <c r="E96" s="9">
        <f t="shared" si="16"/>
        <v>0.61348000000000014</v>
      </c>
      <c r="F96" s="11">
        <f t="shared" si="17"/>
        <v>0.19600000000000015</v>
      </c>
      <c r="G96" s="11">
        <f t="shared" si="18"/>
        <v>2.9400000000000072E-2</v>
      </c>
      <c r="H96" s="5"/>
      <c r="I96" s="17"/>
      <c r="J96" s="12">
        <f t="shared" si="12"/>
        <v>0.59600000000000042</v>
      </c>
      <c r="K96" s="13">
        <f t="shared" si="13"/>
        <v>0.47100000000000031</v>
      </c>
      <c r="L96" s="13">
        <f t="shared" si="19"/>
        <v>0.24500000000000019</v>
      </c>
      <c r="M96" s="11">
        <f t="shared" si="20"/>
        <v>4.9000000000000037E-2</v>
      </c>
    </row>
    <row r="97" spans="1:13" x14ac:dyDescent="0.3">
      <c r="A97" s="19">
        <v>89</v>
      </c>
      <c r="B97" s="11">
        <f t="shared" si="21"/>
        <v>0.19800000000000015</v>
      </c>
      <c r="C97" s="18">
        <f t="shared" si="14"/>
        <v>1.1642399999999995</v>
      </c>
      <c r="D97" s="18">
        <f t="shared" si="15"/>
        <v>0.76130999999999838</v>
      </c>
      <c r="E97" s="9">
        <f t="shared" si="16"/>
        <v>0.61974000000000018</v>
      </c>
      <c r="F97" s="11">
        <f t="shared" si="17"/>
        <v>0.19800000000000015</v>
      </c>
      <c r="G97" s="11">
        <f t="shared" si="18"/>
        <v>2.9700000000000074E-2</v>
      </c>
      <c r="H97" s="5"/>
      <c r="I97" s="17"/>
      <c r="J97" s="12">
        <f t="shared" si="12"/>
        <v>0.59800000000000042</v>
      </c>
      <c r="K97" s="13">
        <f t="shared" si="13"/>
        <v>0.47250000000000031</v>
      </c>
      <c r="L97" s="13">
        <f t="shared" si="19"/>
        <v>0.24750000000000019</v>
      </c>
      <c r="M97" s="11">
        <f t="shared" si="20"/>
        <v>4.9500000000000037E-2</v>
      </c>
    </row>
    <row r="98" spans="1:13" x14ac:dyDescent="0.3">
      <c r="A98" s="19">
        <v>90</v>
      </c>
      <c r="B98" s="11">
        <f t="shared" si="21"/>
        <v>0.20000000000000015</v>
      </c>
      <c r="C98" s="18">
        <f t="shared" si="14"/>
        <v>1.1759999999999995</v>
      </c>
      <c r="D98" s="18">
        <f t="shared" si="15"/>
        <v>0.76899999999999835</v>
      </c>
      <c r="E98" s="9">
        <f t="shared" si="16"/>
        <v>0.62600000000000022</v>
      </c>
      <c r="F98" s="11">
        <f t="shared" si="17"/>
        <v>0.20000000000000015</v>
      </c>
      <c r="G98" s="11">
        <f t="shared" si="18"/>
        <v>3.0000000000000075E-2</v>
      </c>
      <c r="H98" s="5"/>
      <c r="I98" s="17"/>
      <c r="J98" s="12">
        <f t="shared" si="12"/>
        <v>0.60000000000000042</v>
      </c>
      <c r="K98" s="13">
        <f t="shared" si="13"/>
        <v>0.47400000000000031</v>
      </c>
      <c r="L98" s="13">
        <f t="shared" si="19"/>
        <v>0.25000000000000017</v>
      </c>
      <c r="M98" s="11">
        <f t="shared" si="20"/>
        <v>5.0000000000000037E-2</v>
      </c>
    </row>
    <row r="99" spans="1:13" x14ac:dyDescent="0.3">
      <c r="A99" s="19">
        <v>91</v>
      </c>
      <c r="B99" s="11">
        <f t="shared" si="21"/>
        <v>0.20200000000000015</v>
      </c>
      <c r="C99" s="18">
        <f t="shared" si="14"/>
        <v>1.1877599999999995</v>
      </c>
      <c r="D99" s="18">
        <f t="shared" si="15"/>
        <v>0.77668999999999833</v>
      </c>
      <c r="E99" s="9">
        <f t="shared" si="16"/>
        <v>0.63226000000000027</v>
      </c>
      <c r="F99" s="11">
        <f t="shared" si="17"/>
        <v>0.20200000000000015</v>
      </c>
      <c r="G99" s="11">
        <f t="shared" si="18"/>
        <v>3.0300000000000077E-2</v>
      </c>
      <c r="H99" s="5"/>
      <c r="I99" s="17"/>
      <c r="J99" s="12">
        <f t="shared" si="12"/>
        <v>0.60200000000000042</v>
      </c>
      <c r="K99" s="13">
        <f t="shared" si="13"/>
        <v>0.47550000000000031</v>
      </c>
      <c r="L99" s="13">
        <f t="shared" si="19"/>
        <v>0.25250000000000017</v>
      </c>
      <c r="M99" s="11">
        <f t="shared" si="20"/>
        <v>5.0500000000000038E-2</v>
      </c>
    </row>
    <row r="100" spans="1:13" x14ac:dyDescent="0.3">
      <c r="A100" s="19">
        <v>92</v>
      </c>
      <c r="B100" s="11">
        <f t="shared" si="21"/>
        <v>0.20400000000000015</v>
      </c>
      <c r="C100" s="18">
        <f t="shared" si="14"/>
        <v>1.1995199999999995</v>
      </c>
      <c r="D100" s="18">
        <f t="shared" si="15"/>
        <v>0.7843799999999983</v>
      </c>
      <c r="E100" s="9">
        <f t="shared" si="16"/>
        <v>0.63852000000000031</v>
      </c>
      <c r="F100" s="11">
        <f t="shared" si="17"/>
        <v>0.20400000000000015</v>
      </c>
      <c r="G100" s="11">
        <f t="shared" si="18"/>
        <v>3.0600000000000079E-2</v>
      </c>
      <c r="H100" s="5"/>
      <c r="I100" s="17"/>
      <c r="J100" s="12">
        <f t="shared" si="12"/>
        <v>0.60400000000000043</v>
      </c>
      <c r="K100" s="13">
        <f t="shared" si="13"/>
        <v>0.47700000000000031</v>
      </c>
      <c r="L100" s="13">
        <f t="shared" si="19"/>
        <v>0.25500000000000017</v>
      </c>
      <c r="M100" s="11">
        <f t="shared" si="20"/>
        <v>5.1000000000000038E-2</v>
      </c>
    </row>
    <row r="101" spans="1:13" x14ac:dyDescent="0.3">
      <c r="A101" s="19">
        <v>93</v>
      </c>
      <c r="B101" s="11">
        <f t="shared" si="21"/>
        <v>0.20600000000000016</v>
      </c>
      <c r="C101" s="18">
        <f t="shared" si="14"/>
        <v>1.2112799999999995</v>
      </c>
      <c r="D101" s="18">
        <f t="shared" si="15"/>
        <v>0.79206999999999828</v>
      </c>
      <c r="E101" s="9">
        <f t="shared" si="16"/>
        <v>0.64478000000000035</v>
      </c>
      <c r="F101" s="11">
        <f t="shared" si="17"/>
        <v>0.20600000000000016</v>
      </c>
      <c r="G101" s="11">
        <f t="shared" si="18"/>
        <v>3.090000000000008E-2</v>
      </c>
      <c r="H101" s="5"/>
      <c r="I101" s="17"/>
      <c r="J101" s="12">
        <f t="shared" si="12"/>
        <v>0.60600000000000043</v>
      </c>
      <c r="K101" s="13">
        <f t="shared" si="13"/>
        <v>0.47850000000000031</v>
      </c>
      <c r="L101" s="13">
        <f t="shared" si="19"/>
        <v>0.25750000000000017</v>
      </c>
      <c r="M101" s="11">
        <f t="shared" si="20"/>
        <v>5.1500000000000039E-2</v>
      </c>
    </row>
    <row r="102" spans="1:13" x14ac:dyDescent="0.3">
      <c r="A102" s="19">
        <v>94</v>
      </c>
      <c r="B102" s="11">
        <f t="shared" si="21"/>
        <v>0.20800000000000016</v>
      </c>
      <c r="C102" s="18">
        <f t="shared" si="14"/>
        <v>1.2230399999999995</v>
      </c>
      <c r="D102" s="18">
        <f t="shared" si="15"/>
        <v>0.79975999999999825</v>
      </c>
      <c r="E102" s="9">
        <f t="shared" si="16"/>
        <v>0.6510400000000004</v>
      </c>
      <c r="F102" s="11">
        <f t="shared" si="17"/>
        <v>0.20800000000000016</v>
      </c>
      <c r="G102" s="11">
        <f t="shared" si="18"/>
        <v>3.1200000000000082E-2</v>
      </c>
      <c r="H102" s="5"/>
      <c r="I102" s="17"/>
      <c r="J102" s="12">
        <f t="shared" si="12"/>
        <v>0.60800000000000043</v>
      </c>
      <c r="K102" s="13">
        <f t="shared" si="13"/>
        <v>0.48000000000000032</v>
      </c>
      <c r="L102" s="13">
        <f t="shared" si="19"/>
        <v>0.26000000000000018</v>
      </c>
      <c r="M102" s="11">
        <f t="shared" si="20"/>
        <v>5.2000000000000039E-2</v>
      </c>
    </row>
    <row r="103" spans="1:13" x14ac:dyDescent="0.3">
      <c r="A103" s="19">
        <v>95</v>
      </c>
      <c r="B103" s="11">
        <f t="shared" si="21"/>
        <v>0.21000000000000016</v>
      </c>
      <c r="C103" s="18">
        <f t="shared" si="14"/>
        <v>1.2347999999999995</v>
      </c>
      <c r="D103" s="18">
        <f t="shared" si="15"/>
        <v>0.80744999999999822</v>
      </c>
      <c r="E103" s="9">
        <f t="shared" si="16"/>
        <v>0.65730000000000044</v>
      </c>
      <c r="F103" s="11">
        <f t="shared" si="17"/>
        <v>0.21000000000000016</v>
      </c>
      <c r="G103" s="11">
        <f t="shared" si="18"/>
        <v>3.1500000000000083E-2</v>
      </c>
      <c r="H103" s="5"/>
      <c r="I103" s="17"/>
      <c r="J103" s="12">
        <f t="shared" si="12"/>
        <v>0.61000000000000043</v>
      </c>
      <c r="K103" s="13">
        <f t="shared" si="13"/>
        <v>0.48150000000000032</v>
      </c>
      <c r="L103" s="13">
        <f t="shared" si="19"/>
        <v>0.26250000000000018</v>
      </c>
      <c r="M103" s="11">
        <f t="shared" si="20"/>
        <v>5.250000000000004E-2</v>
      </c>
    </row>
    <row r="104" spans="1:13" x14ac:dyDescent="0.3">
      <c r="A104" s="19">
        <v>96</v>
      </c>
      <c r="B104" s="11">
        <f t="shared" si="21"/>
        <v>0.21200000000000016</v>
      </c>
      <c r="C104" s="18">
        <f t="shared" si="14"/>
        <v>1.2465599999999994</v>
      </c>
      <c r="D104" s="18">
        <f t="shared" si="15"/>
        <v>0.8151399999999982</v>
      </c>
      <c r="E104" s="9">
        <f t="shared" si="16"/>
        <v>0.66356000000000048</v>
      </c>
      <c r="F104" s="11">
        <f t="shared" si="17"/>
        <v>0.21200000000000016</v>
      </c>
      <c r="G104" s="11">
        <f t="shared" si="18"/>
        <v>3.1800000000000085E-2</v>
      </c>
      <c r="H104" s="5"/>
      <c r="I104" s="17"/>
      <c r="J104" s="12">
        <f t="shared" si="12"/>
        <v>0.61200000000000043</v>
      </c>
      <c r="K104" s="13">
        <f t="shared" si="13"/>
        <v>0.48300000000000032</v>
      </c>
      <c r="L104" s="13">
        <f t="shared" si="19"/>
        <v>0.26500000000000018</v>
      </c>
      <c r="M104" s="11">
        <f t="shared" si="20"/>
        <v>5.300000000000004E-2</v>
      </c>
    </row>
    <row r="105" spans="1:13" x14ac:dyDescent="0.3">
      <c r="A105" s="19">
        <v>97</v>
      </c>
      <c r="B105" s="11">
        <f t="shared" si="21"/>
        <v>0.21400000000000016</v>
      </c>
      <c r="C105" s="18">
        <f t="shared" si="14"/>
        <v>1.2583199999999994</v>
      </c>
      <c r="D105" s="18">
        <f t="shared" si="15"/>
        <v>0.82282999999999817</v>
      </c>
      <c r="E105" s="9">
        <f t="shared" si="16"/>
        <v>0.66982000000000053</v>
      </c>
      <c r="F105" s="11">
        <f t="shared" si="17"/>
        <v>0.21400000000000016</v>
      </c>
      <c r="G105" s="11">
        <f t="shared" si="18"/>
        <v>3.2100000000000087E-2</v>
      </c>
      <c r="H105" s="5"/>
      <c r="I105" s="17"/>
      <c r="J105" s="12">
        <f t="shared" si="12"/>
        <v>0.61400000000000043</v>
      </c>
      <c r="K105" s="13">
        <f t="shared" si="13"/>
        <v>0.48450000000000032</v>
      </c>
      <c r="L105" s="13">
        <f t="shared" si="19"/>
        <v>0.26750000000000018</v>
      </c>
      <c r="M105" s="11">
        <f t="shared" si="20"/>
        <v>5.3500000000000041E-2</v>
      </c>
    </row>
    <row r="106" spans="1:13" x14ac:dyDescent="0.3">
      <c r="A106" s="19">
        <v>98</v>
      </c>
      <c r="B106" s="11">
        <f t="shared" si="21"/>
        <v>0.21600000000000016</v>
      </c>
      <c r="C106" s="18">
        <f t="shared" si="14"/>
        <v>1.2700799999999994</v>
      </c>
      <c r="D106" s="18">
        <f t="shared" si="15"/>
        <v>0.83051999999999815</v>
      </c>
      <c r="E106" s="9">
        <f t="shared" si="16"/>
        <v>0.67608000000000057</v>
      </c>
      <c r="F106" s="11">
        <f t="shared" si="17"/>
        <v>0.21600000000000016</v>
      </c>
      <c r="G106" s="11">
        <f t="shared" si="18"/>
        <v>3.2400000000000088E-2</v>
      </c>
      <c r="H106" s="5"/>
      <c r="I106" s="17"/>
      <c r="J106" s="12">
        <f t="shared" si="12"/>
        <v>0.61600000000000044</v>
      </c>
      <c r="K106" s="13">
        <f t="shared" si="13"/>
        <v>0.48600000000000032</v>
      </c>
      <c r="L106" s="13">
        <f t="shared" si="19"/>
        <v>0.27000000000000018</v>
      </c>
      <c r="M106" s="11">
        <f t="shared" si="20"/>
        <v>5.4000000000000041E-2</v>
      </c>
    </row>
    <row r="107" spans="1:13" x14ac:dyDescent="0.3">
      <c r="A107" s="19">
        <v>99</v>
      </c>
      <c r="B107" s="11">
        <f t="shared" si="21"/>
        <v>0.21800000000000017</v>
      </c>
      <c r="C107" s="18">
        <f t="shared" si="14"/>
        <v>1.2818399999999994</v>
      </c>
      <c r="D107" s="18">
        <f t="shared" si="15"/>
        <v>0.83820999999999812</v>
      </c>
      <c r="E107" s="9">
        <f t="shared" si="16"/>
        <v>0.68234000000000061</v>
      </c>
      <c r="F107" s="11">
        <f t="shared" si="17"/>
        <v>0.21800000000000017</v>
      </c>
      <c r="G107" s="11">
        <f t="shared" si="18"/>
        <v>3.270000000000009E-2</v>
      </c>
      <c r="H107" s="5"/>
      <c r="I107" s="17"/>
      <c r="J107" s="12">
        <f t="shared" si="12"/>
        <v>0.61800000000000044</v>
      </c>
      <c r="K107" s="13">
        <f t="shared" si="13"/>
        <v>0.48750000000000032</v>
      </c>
      <c r="L107" s="13">
        <f t="shared" si="19"/>
        <v>0.27250000000000019</v>
      </c>
      <c r="M107" s="11">
        <f t="shared" si="20"/>
        <v>5.4500000000000041E-2</v>
      </c>
    </row>
    <row r="108" spans="1:13" x14ac:dyDescent="0.3">
      <c r="A108" s="19">
        <v>100</v>
      </c>
      <c r="B108" s="11">
        <f t="shared" si="21"/>
        <v>0.22000000000000017</v>
      </c>
      <c r="C108" s="18">
        <f t="shared" si="14"/>
        <v>1.2935999999999994</v>
      </c>
      <c r="D108" s="18">
        <f t="shared" si="15"/>
        <v>0.8458999999999981</v>
      </c>
      <c r="E108" s="9">
        <f t="shared" si="16"/>
        <v>0.68860000000000066</v>
      </c>
      <c r="F108" s="11">
        <f t="shared" si="17"/>
        <v>0.22000000000000017</v>
      </c>
      <c r="G108" s="11">
        <f t="shared" si="18"/>
        <v>3.3000000000000092E-2</v>
      </c>
      <c r="H108" s="5"/>
      <c r="I108" s="17"/>
      <c r="J108" s="12">
        <f t="shared" si="12"/>
        <v>0.62000000000000044</v>
      </c>
      <c r="K108" s="13">
        <f t="shared" si="13"/>
        <v>0.48900000000000032</v>
      </c>
      <c r="L108" s="13">
        <f t="shared" si="19"/>
        <v>0.27500000000000019</v>
      </c>
      <c r="M108" s="11">
        <f t="shared" si="20"/>
        <v>5.5000000000000042E-2</v>
      </c>
    </row>
    <row r="109" spans="1:13" x14ac:dyDescent="0.3">
      <c r="A109" s="19">
        <v>101</v>
      </c>
      <c r="B109" s="11">
        <f t="shared" si="21"/>
        <v>0.22200000000000017</v>
      </c>
      <c r="C109" s="18">
        <f t="shared" si="14"/>
        <v>1.3053599999999994</v>
      </c>
      <c r="D109" s="18">
        <f t="shared" si="15"/>
        <v>0.85358999999999807</v>
      </c>
      <c r="E109" s="9">
        <f t="shared" si="16"/>
        <v>0.6948600000000007</v>
      </c>
      <c r="F109" s="11">
        <f t="shared" si="17"/>
        <v>0.22200000000000017</v>
      </c>
      <c r="G109" s="11">
        <f t="shared" si="18"/>
        <v>3.3300000000000093E-2</v>
      </c>
      <c r="H109" s="5"/>
      <c r="I109" s="17"/>
      <c r="J109" s="12">
        <f t="shared" si="12"/>
        <v>0.62200000000000044</v>
      </c>
      <c r="K109" s="13">
        <f t="shared" si="13"/>
        <v>0.49050000000000032</v>
      </c>
      <c r="L109" s="13">
        <f t="shared" si="19"/>
        <v>0.27750000000000019</v>
      </c>
      <c r="M109" s="11">
        <f t="shared" si="20"/>
        <v>5.5500000000000042E-2</v>
      </c>
    </row>
    <row r="110" spans="1:13" x14ac:dyDescent="0.3">
      <c r="A110" s="19">
        <v>102</v>
      </c>
      <c r="B110" s="11">
        <f t="shared" si="21"/>
        <v>0.22400000000000017</v>
      </c>
      <c r="C110" s="18">
        <f t="shared" si="14"/>
        <v>1.3171199999999994</v>
      </c>
      <c r="D110" s="18">
        <f t="shared" si="15"/>
        <v>0.86127999999999805</v>
      </c>
      <c r="E110" s="9">
        <f t="shared" si="16"/>
        <v>0.70112000000000074</v>
      </c>
      <c r="F110" s="11">
        <f t="shared" si="17"/>
        <v>0.22400000000000017</v>
      </c>
      <c r="G110" s="11">
        <f t="shared" si="18"/>
        <v>3.3600000000000095E-2</v>
      </c>
      <c r="H110" s="5"/>
      <c r="I110" s="17"/>
      <c r="J110" s="12">
        <f t="shared" si="12"/>
        <v>0.62400000000000044</v>
      </c>
      <c r="K110" s="13">
        <f t="shared" si="13"/>
        <v>0.49200000000000033</v>
      </c>
      <c r="L110" s="13">
        <f t="shared" si="19"/>
        <v>0.28000000000000019</v>
      </c>
      <c r="M110" s="11">
        <f t="shared" si="20"/>
        <v>5.6000000000000043E-2</v>
      </c>
    </row>
    <row r="111" spans="1:13" x14ac:dyDescent="0.3">
      <c r="A111" s="19">
        <v>103</v>
      </c>
      <c r="B111" s="11">
        <f t="shared" si="21"/>
        <v>0.22600000000000017</v>
      </c>
      <c r="C111" s="18">
        <f t="shared" si="14"/>
        <v>1.3288799999999994</v>
      </c>
      <c r="D111" s="18">
        <f t="shared" si="15"/>
        <v>0.86896999999999802</v>
      </c>
      <c r="E111" s="9">
        <f t="shared" si="16"/>
        <v>0.70738000000000079</v>
      </c>
      <c r="F111" s="11">
        <f t="shared" si="17"/>
        <v>0.22600000000000017</v>
      </c>
      <c r="G111" s="11">
        <f t="shared" si="18"/>
        <v>3.3900000000000097E-2</v>
      </c>
      <c r="H111" s="5"/>
      <c r="I111" s="17"/>
      <c r="J111" s="12">
        <f t="shared" si="12"/>
        <v>0.62600000000000044</v>
      </c>
      <c r="K111" s="13">
        <f t="shared" si="13"/>
        <v>0.49350000000000033</v>
      </c>
      <c r="L111" s="13">
        <f t="shared" si="19"/>
        <v>0.2825000000000002</v>
      </c>
      <c r="M111" s="11">
        <f t="shared" si="20"/>
        <v>5.6500000000000043E-2</v>
      </c>
    </row>
    <row r="112" spans="1:13" x14ac:dyDescent="0.3">
      <c r="A112" s="19">
        <v>104</v>
      </c>
      <c r="B112" s="11">
        <f t="shared" si="21"/>
        <v>0.22800000000000017</v>
      </c>
      <c r="C112" s="18">
        <f t="shared" si="14"/>
        <v>1.3406399999999994</v>
      </c>
      <c r="D112" s="18">
        <f t="shared" si="15"/>
        <v>0.876659999999998</v>
      </c>
      <c r="E112" s="9">
        <f t="shared" si="16"/>
        <v>0.71364000000000083</v>
      </c>
      <c r="F112" s="11">
        <f t="shared" si="17"/>
        <v>0.22800000000000017</v>
      </c>
      <c r="G112" s="11">
        <f t="shared" si="18"/>
        <v>3.4200000000000098E-2</v>
      </c>
      <c r="H112" s="5"/>
      <c r="I112" s="17"/>
      <c r="J112" s="12">
        <f t="shared" si="12"/>
        <v>0.62800000000000045</v>
      </c>
      <c r="K112" s="13">
        <f t="shared" si="13"/>
        <v>0.49500000000000033</v>
      </c>
      <c r="L112" s="13">
        <f t="shared" si="19"/>
        <v>0.2850000000000002</v>
      </c>
      <c r="M112" s="11">
        <f t="shared" si="20"/>
        <v>5.7000000000000044E-2</v>
      </c>
    </row>
    <row r="113" spans="1:13" x14ac:dyDescent="0.3">
      <c r="A113" s="19">
        <v>105</v>
      </c>
      <c r="B113" s="11">
        <f t="shared" si="21"/>
        <v>0.23000000000000018</v>
      </c>
      <c r="C113" s="18">
        <f t="shared" si="14"/>
        <v>1.3523999999999994</v>
      </c>
      <c r="D113" s="18">
        <f t="shared" si="15"/>
        <v>0.88434999999999797</v>
      </c>
      <c r="E113" s="9">
        <f t="shared" si="16"/>
        <v>0.71990000000000087</v>
      </c>
      <c r="F113" s="11">
        <f t="shared" si="17"/>
        <v>0.23000000000000018</v>
      </c>
      <c r="G113" s="11">
        <f t="shared" si="18"/>
        <v>3.45000000000001E-2</v>
      </c>
      <c r="H113" s="5"/>
      <c r="I113" s="17"/>
      <c r="J113" s="12">
        <f t="shared" si="12"/>
        <v>0.63000000000000045</v>
      </c>
      <c r="K113" s="13">
        <f t="shared" si="13"/>
        <v>0.49650000000000033</v>
      </c>
      <c r="L113" s="13">
        <f t="shared" si="19"/>
        <v>0.2875000000000002</v>
      </c>
      <c r="M113" s="11">
        <f t="shared" si="20"/>
        <v>5.7500000000000044E-2</v>
      </c>
    </row>
    <row r="114" spans="1:13" x14ac:dyDescent="0.3">
      <c r="A114" s="19">
        <v>106</v>
      </c>
      <c r="B114" s="11">
        <f t="shared" si="21"/>
        <v>0.23200000000000018</v>
      </c>
      <c r="C114" s="18">
        <f t="shared" si="14"/>
        <v>1.3641599999999994</v>
      </c>
      <c r="D114" s="18">
        <f t="shared" si="15"/>
        <v>0.89203999999999795</v>
      </c>
      <c r="E114" s="9">
        <f t="shared" si="16"/>
        <v>0.72616000000000092</v>
      </c>
      <c r="F114" s="11">
        <f t="shared" si="17"/>
        <v>0.23200000000000018</v>
      </c>
      <c r="G114" s="11">
        <f t="shared" si="18"/>
        <v>3.4800000000000102E-2</v>
      </c>
      <c r="H114" s="5"/>
      <c r="I114" s="17"/>
      <c r="J114" s="12">
        <f t="shared" ref="J114:J158" si="22">J113+0.2%</f>
        <v>0.63200000000000045</v>
      </c>
      <c r="K114" s="13">
        <f t="shared" si="13"/>
        <v>0.49800000000000033</v>
      </c>
      <c r="L114" s="13">
        <f t="shared" si="19"/>
        <v>0.2900000000000002</v>
      </c>
      <c r="M114" s="11">
        <f t="shared" si="20"/>
        <v>5.8000000000000045E-2</v>
      </c>
    </row>
    <row r="115" spans="1:13" x14ac:dyDescent="0.3">
      <c r="A115" s="19">
        <v>107</v>
      </c>
      <c r="B115" s="11">
        <f t="shared" si="21"/>
        <v>0.23400000000000018</v>
      </c>
      <c r="C115" s="18">
        <f t="shared" si="14"/>
        <v>1.3759199999999994</v>
      </c>
      <c r="D115" s="18">
        <f t="shared" si="15"/>
        <v>0.89972999999999792</v>
      </c>
      <c r="E115" s="9">
        <f t="shared" si="16"/>
        <v>0.73242000000000096</v>
      </c>
      <c r="F115" s="11">
        <f t="shared" si="17"/>
        <v>0.23400000000000018</v>
      </c>
      <c r="G115" s="11">
        <f t="shared" si="18"/>
        <v>3.5100000000000103E-2</v>
      </c>
      <c r="H115" s="5"/>
      <c r="I115" s="17"/>
      <c r="J115" s="12">
        <f t="shared" si="22"/>
        <v>0.63400000000000045</v>
      </c>
      <c r="K115" s="13">
        <f t="shared" si="13"/>
        <v>0.49950000000000033</v>
      </c>
      <c r="L115" s="13">
        <f t="shared" si="19"/>
        <v>0.2925000000000002</v>
      </c>
      <c r="M115" s="11">
        <f t="shared" si="20"/>
        <v>5.8500000000000045E-2</v>
      </c>
    </row>
    <row r="116" spans="1:13" x14ac:dyDescent="0.3">
      <c r="A116" s="19">
        <v>108</v>
      </c>
      <c r="B116" s="11">
        <f t="shared" si="21"/>
        <v>0.23600000000000018</v>
      </c>
      <c r="C116" s="18">
        <f t="shared" si="14"/>
        <v>1.3876799999999994</v>
      </c>
      <c r="D116" s="18">
        <f t="shared" si="15"/>
        <v>0.90741999999999789</v>
      </c>
      <c r="E116" s="9">
        <f t="shared" si="16"/>
        <v>0.738680000000001</v>
      </c>
      <c r="F116" s="11">
        <f t="shared" si="17"/>
        <v>0.23600000000000018</v>
      </c>
      <c r="G116" s="11">
        <f t="shared" si="18"/>
        <v>3.5400000000000105E-2</v>
      </c>
      <c r="H116" s="5"/>
      <c r="I116" s="17"/>
      <c r="J116" s="12">
        <f t="shared" si="22"/>
        <v>0.63600000000000045</v>
      </c>
      <c r="K116" s="13">
        <f t="shared" si="13"/>
        <v>0.50100000000000033</v>
      </c>
      <c r="L116" s="13">
        <f t="shared" si="19"/>
        <v>0.29500000000000021</v>
      </c>
      <c r="M116" s="11">
        <f t="shared" si="20"/>
        <v>5.9000000000000045E-2</v>
      </c>
    </row>
    <row r="117" spans="1:13" x14ac:dyDescent="0.3">
      <c r="A117" s="19">
        <v>109</v>
      </c>
      <c r="B117" s="11">
        <f t="shared" si="21"/>
        <v>0.23800000000000018</v>
      </c>
      <c r="C117" s="18">
        <f t="shared" si="14"/>
        <v>1.3994399999999994</v>
      </c>
      <c r="D117" s="18">
        <f t="shared" si="15"/>
        <v>0.91510999999999787</v>
      </c>
      <c r="E117" s="9">
        <f t="shared" si="16"/>
        <v>0.74494000000000105</v>
      </c>
      <c r="F117" s="11">
        <f t="shared" si="17"/>
        <v>0.23800000000000018</v>
      </c>
      <c r="G117" s="11">
        <f t="shared" si="18"/>
        <v>3.5700000000000107E-2</v>
      </c>
      <c r="H117" s="5"/>
      <c r="I117" s="17"/>
      <c r="J117" s="12">
        <f t="shared" si="22"/>
        <v>0.63800000000000046</v>
      </c>
      <c r="K117" s="13">
        <f t="shared" si="13"/>
        <v>0.50250000000000028</v>
      </c>
      <c r="L117" s="13">
        <f t="shared" si="19"/>
        <v>0.29750000000000021</v>
      </c>
      <c r="M117" s="11">
        <f t="shared" si="20"/>
        <v>5.9500000000000046E-2</v>
      </c>
    </row>
    <row r="118" spans="1:13" x14ac:dyDescent="0.3">
      <c r="A118" s="19">
        <v>110</v>
      </c>
      <c r="B118" s="11">
        <f t="shared" si="21"/>
        <v>0.24000000000000019</v>
      </c>
      <c r="C118" s="18">
        <f t="shared" si="14"/>
        <v>1.4111999999999993</v>
      </c>
      <c r="D118" s="18">
        <f t="shared" si="15"/>
        <v>0.92279999999999784</v>
      </c>
      <c r="E118" s="9">
        <f t="shared" si="16"/>
        <v>0.75120000000000109</v>
      </c>
      <c r="F118" s="11">
        <f t="shared" si="17"/>
        <v>0.24000000000000019</v>
      </c>
      <c r="G118" s="11">
        <f t="shared" si="18"/>
        <v>3.6000000000000108E-2</v>
      </c>
      <c r="H118" s="5"/>
      <c r="I118" s="17"/>
      <c r="J118" s="12">
        <f t="shared" si="22"/>
        <v>0.64000000000000046</v>
      </c>
      <c r="K118" s="13">
        <f t="shared" ref="K118:K158" si="23">K117+0.15%</f>
        <v>0.50400000000000023</v>
      </c>
      <c r="L118" s="13">
        <f t="shared" si="19"/>
        <v>0.30000000000000021</v>
      </c>
      <c r="M118" s="11">
        <f t="shared" si="20"/>
        <v>6.0000000000000046E-2</v>
      </c>
    </row>
    <row r="119" spans="1:13" x14ac:dyDescent="0.3">
      <c r="A119" s="19">
        <v>111</v>
      </c>
      <c r="B119" s="11">
        <f t="shared" si="21"/>
        <v>0.24200000000000019</v>
      </c>
      <c r="C119" s="18">
        <f t="shared" si="14"/>
        <v>1.4229599999999993</v>
      </c>
      <c r="D119" s="18">
        <f t="shared" si="15"/>
        <v>0.93048999999999782</v>
      </c>
      <c r="E119" s="9">
        <f t="shared" si="16"/>
        <v>0.75746000000000113</v>
      </c>
      <c r="F119" s="11">
        <f t="shared" si="17"/>
        <v>0.24200000000000019</v>
      </c>
      <c r="G119" s="11">
        <f t="shared" si="18"/>
        <v>3.630000000000011E-2</v>
      </c>
      <c r="H119" s="5"/>
      <c r="I119" s="17"/>
      <c r="J119" s="12">
        <f t="shared" si="22"/>
        <v>0.64200000000000046</v>
      </c>
      <c r="K119" s="13">
        <f t="shared" si="23"/>
        <v>0.50550000000000017</v>
      </c>
      <c r="L119" s="13">
        <f t="shared" si="19"/>
        <v>0.30250000000000021</v>
      </c>
      <c r="M119" s="11">
        <f t="shared" si="20"/>
        <v>6.0500000000000047E-2</v>
      </c>
    </row>
    <row r="120" spans="1:13" x14ac:dyDescent="0.3">
      <c r="A120" s="19">
        <v>112</v>
      </c>
      <c r="B120" s="11">
        <f t="shared" si="21"/>
        <v>0.24400000000000019</v>
      </c>
      <c r="C120" s="18">
        <f t="shared" si="14"/>
        <v>1.4347199999999993</v>
      </c>
      <c r="D120" s="18">
        <f t="shared" si="15"/>
        <v>0.93817999999999779</v>
      </c>
      <c r="E120" s="9">
        <f t="shared" si="16"/>
        <v>0.76372000000000118</v>
      </c>
      <c r="F120" s="11">
        <f t="shared" si="17"/>
        <v>0.24400000000000019</v>
      </c>
      <c r="G120" s="11">
        <f t="shared" si="18"/>
        <v>3.6600000000000112E-2</v>
      </c>
      <c r="H120" s="5"/>
      <c r="I120" s="17"/>
      <c r="J120" s="12">
        <f t="shared" si="22"/>
        <v>0.64400000000000046</v>
      </c>
      <c r="K120" s="13">
        <f t="shared" si="23"/>
        <v>0.50700000000000012</v>
      </c>
      <c r="L120" s="13">
        <f t="shared" si="19"/>
        <v>0.30500000000000022</v>
      </c>
      <c r="M120" s="11">
        <f t="shared" si="20"/>
        <v>6.1000000000000047E-2</v>
      </c>
    </row>
    <row r="121" spans="1:13" x14ac:dyDescent="0.3">
      <c r="A121" s="19">
        <v>113</v>
      </c>
      <c r="B121" s="11">
        <f t="shared" si="21"/>
        <v>0.24600000000000019</v>
      </c>
      <c r="C121" s="18">
        <f t="shared" si="14"/>
        <v>1.4464799999999993</v>
      </c>
      <c r="D121" s="18">
        <f t="shared" si="15"/>
        <v>0.94586999999999777</v>
      </c>
      <c r="E121" s="9">
        <f t="shared" si="16"/>
        <v>0.76998000000000122</v>
      </c>
      <c r="F121" s="11">
        <f t="shared" si="17"/>
        <v>0.24600000000000019</v>
      </c>
      <c r="G121" s="11">
        <f t="shared" si="18"/>
        <v>3.6900000000000113E-2</v>
      </c>
      <c r="H121" s="5"/>
      <c r="I121" s="17"/>
      <c r="J121" s="12">
        <f t="shared" si="22"/>
        <v>0.64600000000000046</v>
      </c>
      <c r="K121" s="13">
        <f t="shared" si="23"/>
        <v>0.50850000000000006</v>
      </c>
      <c r="L121" s="13">
        <f t="shared" si="19"/>
        <v>0.30750000000000022</v>
      </c>
      <c r="M121" s="11">
        <f t="shared" si="20"/>
        <v>6.1500000000000048E-2</v>
      </c>
    </row>
    <row r="122" spans="1:13" x14ac:dyDescent="0.3">
      <c r="A122" s="19">
        <v>114</v>
      </c>
      <c r="B122" s="11">
        <f t="shared" si="21"/>
        <v>0.24800000000000019</v>
      </c>
      <c r="C122" s="18">
        <f t="shared" si="14"/>
        <v>1.4582399999999993</v>
      </c>
      <c r="D122" s="18">
        <f t="shared" si="15"/>
        <v>0.95355999999999774</v>
      </c>
      <c r="E122" s="9">
        <f t="shared" si="16"/>
        <v>0.77624000000000126</v>
      </c>
      <c r="F122" s="11">
        <f t="shared" si="17"/>
        <v>0.24800000000000019</v>
      </c>
      <c r="G122" s="11">
        <f t="shared" si="18"/>
        <v>3.7200000000000115E-2</v>
      </c>
      <c r="H122" s="5"/>
      <c r="I122" s="17"/>
      <c r="J122" s="12">
        <f t="shared" si="22"/>
        <v>0.64800000000000046</v>
      </c>
      <c r="K122" s="13">
        <f t="shared" si="23"/>
        <v>0.51</v>
      </c>
      <c r="L122" s="13">
        <f t="shared" si="19"/>
        <v>0.31000000000000022</v>
      </c>
      <c r="M122" s="11">
        <f t="shared" si="20"/>
        <v>6.2000000000000048E-2</v>
      </c>
    </row>
    <row r="123" spans="1:13" x14ac:dyDescent="0.3">
      <c r="A123" s="19">
        <v>115</v>
      </c>
      <c r="B123" s="11">
        <f t="shared" si="21"/>
        <v>0.25000000000000017</v>
      </c>
      <c r="C123" s="18">
        <f t="shared" si="14"/>
        <v>1.4699999999999993</v>
      </c>
      <c r="D123" s="18">
        <f t="shared" si="15"/>
        <v>0.96124999999999772</v>
      </c>
      <c r="E123" s="9">
        <f t="shared" si="16"/>
        <v>0.78250000000000131</v>
      </c>
      <c r="F123" s="11">
        <f t="shared" si="17"/>
        <v>0.25000000000000017</v>
      </c>
      <c r="G123" s="11">
        <f t="shared" si="18"/>
        <v>3.7500000000000117E-2</v>
      </c>
      <c r="H123" s="5"/>
      <c r="I123" s="17"/>
      <c r="J123" s="12">
        <f t="shared" si="22"/>
        <v>0.65000000000000047</v>
      </c>
      <c r="K123" s="13">
        <f t="shared" si="23"/>
        <v>0.51149999999999995</v>
      </c>
      <c r="L123" s="13">
        <f t="shared" si="19"/>
        <v>0.31250000000000022</v>
      </c>
      <c r="M123" s="11">
        <f t="shared" si="20"/>
        <v>6.2500000000000042E-2</v>
      </c>
    </row>
    <row r="124" spans="1:13" x14ac:dyDescent="0.3">
      <c r="A124" s="19">
        <v>116</v>
      </c>
      <c r="B124" s="11">
        <f t="shared" si="21"/>
        <v>0.25200000000000017</v>
      </c>
      <c r="C124" s="18">
        <f t="shared" si="14"/>
        <v>1.4817599999999993</v>
      </c>
      <c r="D124" s="18">
        <f t="shared" si="15"/>
        <v>0.96893999999999769</v>
      </c>
      <c r="E124" s="9">
        <f t="shared" si="16"/>
        <v>0.78876000000000135</v>
      </c>
      <c r="F124" s="11">
        <f t="shared" si="17"/>
        <v>0.25200000000000017</v>
      </c>
      <c r="G124" s="11">
        <f t="shared" si="18"/>
        <v>3.7800000000000118E-2</v>
      </c>
      <c r="H124" s="5"/>
      <c r="I124" s="17"/>
      <c r="J124" s="12">
        <f t="shared" si="22"/>
        <v>0.65200000000000047</v>
      </c>
      <c r="K124" s="13">
        <f t="shared" si="23"/>
        <v>0.5129999999999999</v>
      </c>
      <c r="L124" s="13">
        <f t="shared" si="19"/>
        <v>0.31500000000000022</v>
      </c>
      <c r="M124" s="11">
        <f t="shared" si="20"/>
        <v>6.3000000000000042E-2</v>
      </c>
    </row>
    <row r="125" spans="1:13" x14ac:dyDescent="0.3">
      <c r="A125" s="19">
        <v>117</v>
      </c>
      <c r="B125" s="11">
        <f t="shared" si="21"/>
        <v>0.25400000000000017</v>
      </c>
      <c r="C125" s="18">
        <f t="shared" si="14"/>
        <v>1.4935199999999993</v>
      </c>
      <c r="D125" s="18">
        <f t="shared" si="15"/>
        <v>0.97662999999999767</v>
      </c>
      <c r="E125" s="9">
        <f t="shared" si="16"/>
        <v>0.79502000000000139</v>
      </c>
      <c r="F125" s="11">
        <f t="shared" si="17"/>
        <v>0.25400000000000017</v>
      </c>
      <c r="G125" s="11">
        <f t="shared" si="18"/>
        <v>3.810000000000012E-2</v>
      </c>
      <c r="H125" s="5"/>
      <c r="I125" s="17"/>
      <c r="J125" s="12">
        <f t="shared" si="22"/>
        <v>0.65400000000000047</v>
      </c>
      <c r="K125" s="13">
        <f t="shared" si="23"/>
        <v>0.51449999999999985</v>
      </c>
      <c r="L125" s="13">
        <f t="shared" si="19"/>
        <v>0.31750000000000023</v>
      </c>
      <c r="M125" s="11">
        <f t="shared" si="20"/>
        <v>6.3500000000000043E-2</v>
      </c>
    </row>
    <row r="126" spans="1:13" x14ac:dyDescent="0.3">
      <c r="A126" s="19">
        <v>118</v>
      </c>
      <c r="B126" s="11">
        <f t="shared" si="21"/>
        <v>0.25600000000000017</v>
      </c>
      <c r="C126" s="18">
        <f t="shared" si="14"/>
        <v>1.5052799999999993</v>
      </c>
      <c r="D126" s="18">
        <f t="shared" si="15"/>
        <v>0.98431999999999764</v>
      </c>
      <c r="E126" s="9">
        <f t="shared" si="16"/>
        <v>0.80128000000000144</v>
      </c>
      <c r="F126" s="11">
        <f t="shared" si="17"/>
        <v>0.25600000000000017</v>
      </c>
      <c r="G126" s="11">
        <f t="shared" si="18"/>
        <v>3.8400000000000122E-2</v>
      </c>
      <c r="H126" s="5"/>
      <c r="I126" s="17"/>
      <c r="J126" s="12">
        <f t="shared" si="22"/>
        <v>0.65600000000000047</v>
      </c>
      <c r="K126" s="13">
        <f t="shared" si="23"/>
        <v>0.51599999999999979</v>
      </c>
      <c r="L126" s="13">
        <f t="shared" si="19"/>
        <v>0.32000000000000023</v>
      </c>
      <c r="M126" s="11">
        <f t="shared" si="20"/>
        <v>6.4000000000000043E-2</v>
      </c>
    </row>
    <row r="127" spans="1:13" x14ac:dyDescent="0.3">
      <c r="A127" s="19">
        <v>119</v>
      </c>
      <c r="B127" s="11">
        <f t="shared" si="21"/>
        <v>0.25800000000000017</v>
      </c>
      <c r="C127" s="18">
        <f t="shared" si="14"/>
        <v>1.5170399999999993</v>
      </c>
      <c r="D127" s="18">
        <f t="shared" si="15"/>
        <v>0.99200999999999762</v>
      </c>
      <c r="E127" s="9">
        <f t="shared" si="16"/>
        <v>0.80754000000000148</v>
      </c>
      <c r="F127" s="11">
        <f t="shared" si="17"/>
        <v>0.25800000000000017</v>
      </c>
      <c r="G127" s="11">
        <f t="shared" si="18"/>
        <v>3.8700000000000123E-2</v>
      </c>
      <c r="H127" s="5"/>
      <c r="I127" s="17"/>
      <c r="J127" s="12">
        <f t="shared" si="22"/>
        <v>0.65800000000000047</v>
      </c>
      <c r="K127" s="13">
        <f t="shared" si="23"/>
        <v>0.51749999999999974</v>
      </c>
      <c r="L127" s="13">
        <f t="shared" si="19"/>
        <v>0.32250000000000023</v>
      </c>
      <c r="M127" s="11">
        <f t="shared" si="20"/>
        <v>6.4500000000000043E-2</v>
      </c>
    </row>
    <row r="128" spans="1:13" x14ac:dyDescent="0.3">
      <c r="A128" s="19">
        <v>120</v>
      </c>
      <c r="B128" s="11">
        <f t="shared" si="21"/>
        <v>0.26000000000000018</v>
      </c>
      <c r="C128" s="18">
        <f t="shared" si="14"/>
        <v>1.5287999999999993</v>
      </c>
      <c r="D128" s="18">
        <f t="shared" si="15"/>
        <v>0.99969999999999759</v>
      </c>
      <c r="E128" s="9">
        <f t="shared" si="16"/>
        <v>0.81380000000000152</v>
      </c>
      <c r="F128" s="11">
        <f t="shared" si="17"/>
        <v>0.26000000000000018</v>
      </c>
      <c r="G128" s="11">
        <f t="shared" si="18"/>
        <v>3.9000000000000125E-2</v>
      </c>
      <c r="H128" s="5"/>
      <c r="I128" s="17"/>
      <c r="J128" s="12">
        <f t="shared" si="22"/>
        <v>0.66000000000000048</v>
      </c>
      <c r="K128" s="13">
        <f t="shared" si="23"/>
        <v>0.51899999999999968</v>
      </c>
      <c r="L128" s="13">
        <f t="shared" si="19"/>
        <v>0.32500000000000023</v>
      </c>
      <c r="M128" s="11">
        <f t="shared" si="20"/>
        <v>6.5000000000000044E-2</v>
      </c>
    </row>
    <row r="129" spans="1:13" x14ac:dyDescent="0.3">
      <c r="A129" s="19">
        <v>121</v>
      </c>
      <c r="B129" s="11">
        <f t="shared" si="21"/>
        <v>0.26200000000000018</v>
      </c>
      <c r="C129" s="18">
        <f t="shared" si="14"/>
        <v>1.5405599999999993</v>
      </c>
      <c r="D129" s="20">
        <f t="shared" si="15"/>
        <v>1.0073899999999976</v>
      </c>
      <c r="E129" s="9">
        <f t="shared" si="16"/>
        <v>0.82006000000000157</v>
      </c>
      <c r="F129" s="11">
        <f t="shared" si="17"/>
        <v>0.26200000000000018</v>
      </c>
      <c r="G129" s="11">
        <f t="shared" si="18"/>
        <v>3.9300000000000126E-2</v>
      </c>
      <c r="H129" s="5"/>
      <c r="I129" s="8"/>
      <c r="J129" s="12">
        <f t="shared" si="22"/>
        <v>0.66200000000000048</v>
      </c>
      <c r="K129" s="13">
        <f t="shared" si="23"/>
        <v>0.52049999999999963</v>
      </c>
      <c r="L129" s="13">
        <f t="shared" si="19"/>
        <v>0.32750000000000024</v>
      </c>
      <c r="M129" s="11">
        <f t="shared" si="20"/>
        <v>6.5500000000000044E-2</v>
      </c>
    </row>
    <row r="130" spans="1:13" x14ac:dyDescent="0.3">
      <c r="A130" s="19">
        <v>122</v>
      </c>
      <c r="B130" s="11">
        <f t="shared" si="21"/>
        <v>0.26400000000000018</v>
      </c>
      <c r="C130" s="18">
        <f t="shared" si="14"/>
        <v>1.5523199999999993</v>
      </c>
      <c r="D130" s="18">
        <f t="shared" si="15"/>
        <v>1.0150799999999975</v>
      </c>
      <c r="E130" s="9">
        <f t="shared" si="16"/>
        <v>0.82632000000000161</v>
      </c>
      <c r="F130" s="11">
        <f t="shared" si="17"/>
        <v>0.26400000000000018</v>
      </c>
      <c r="G130" s="11">
        <f t="shared" si="18"/>
        <v>3.9600000000000128E-2</v>
      </c>
      <c r="H130" s="5"/>
      <c r="I130" s="8"/>
      <c r="J130" s="12">
        <f t="shared" si="22"/>
        <v>0.66400000000000048</v>
      </c>
      <c r="K130" s="13">
        <f t="shared" si="23"/>
        <v>0.52199999999999958</v>
      </c>
      <c r="L130" s="13">
        <f t="shared" si="19"/>
        <v>0.33000000000000024</v>
      </c>
      <c r="M130" s="11">
        <f t="shared" si="20"/>
        <v>6.6000000000000045E-2</v>
      </c>
    </row>
    <row r="131" spans="1:13" x14ac:dyDescent="0.3">
      <c r="A131" s="19">
        <v>123</v>
      </c>
      <c r="B131" s="11">
        <f t="shared" si="21"/>
        <v>0.26600000000000018</v>
      </c>
      <c r="C131" s="18">
        <f t="shared" si="14"/>
        <v>1.5640799999999992</v>
      </c>
      <c r="D131" s="18">
        <f t="shared" si="15"/>
        <v>1.0227699999999975</v>
      </c>
      <c r="E131" s="9">
        <f t="shared" si="16"/>
        <v>0.83258000000000165</v>
      </c>
      <c r="F131" s="11">
        <f t="shared" si="17"/>
        <v>0.26600000000000018</v>
      </c>
      <c r="G131" s="11">
        <f t="shared" si="18"/>
        <v>3.990000000000013E-2</v>
      </c>
      <c r="H131" s="5"/>
      <c r="I131" s="8"/>
      <c r="J131" s="12">
        <f t="shared" si="22"/>
        <v>0.66600000000000048</v>
      </c>
      <c r="K131" s="13">
        <f t="shared" si="23"/>
        <v>0.52349999999999952</v>
      </c>
      <c r="L131" s="13">
        <f t="shared" si="19"/>
        <v>0.33250000000000024</v>
      </c>
      <c r="M131" s="11">
        <f t="shared" si="20"/>
        <v>6.6500000000000045E-2</v>
      </c>
    </row>
    <row r="132" spans="1:13" x14ac:dyDescent="0.3">
      <c r="A132" s="19">
        <v>124</v>
      </c>
      <c r="B132" s="11">
        <f t="shared" si="21"/>
        <v>0.26800000000000018</v>
      </c>
      <c r="C132" s="18">
        <f t="shared" si="14"/>
        <v>1.5758399999999992</v>
      </c>
      <c r="D132" s="18">
        <f t="shared" si="15"/>
        <v>1.0304599999999975</v>
      </c>
      <c r="E132" s="9">
        <f t="shared" si="16"/>
        <v>0.8388400000000017</v>
      </c>
      <c r="F132" s="11">
        <f t="shared" si="17"/>
        <v>0.26800000000000018</v>
      </c>
      <c r="G132" s="11">
        <f t="shared" si="18"/>
        <v>4.0200000000000131E-2</v>
      </c>
      <c r="H132" s="5"/>
      <c r="I132" s="8"/>
      <c r="J132" s="12">
        <f t="shared" si="22"/>
        <v>0.66800000000000048</v>
      </c>
      <c r="K132" s="13">
        <f t="shared" si="23"/>
        <v>0.52499999999999947</v>
      </c>
      <c r="L132" s="13">
        <f t="shared" si="19"/>
        <v>0.33500000000000024</v>
      </c>
      <c r="M132" s="11">
        <f t="shared" si="20"/>
        <v>6.7000000000000046E-2</v>
      </c>
    </row>
    <row r="133" spans="1:13" x14ac:dyDescent="0.3">
      <c r="A133" s="19">
        <v>125</v>
      </c>
      <c r="B133" s="11">
        <f t="shared" si="21"/>
        <v>0.27000000000000018</v>
      </c>
      <c r="C133" s="18">
        <f t="shared" si="14"/>
        <v>1.5875999999999992</v>
      </c>
      <c r="D133" s="18">
        <f t="shared" si="15"/>
        <v>1.0381499999999975</v>
      </c>
      <c r="E133" s="9">
        <f t="shared" si="16"/>
        <v>0.84510000000000174</v>
      </c>
      <c r="F133" s="11">
        <f t="shared" si="17"/>
        <v>0.27000000000000018</v>
      </c>
      <c r="G133" s="11">
        <f t="shared" si="18"/>
        <v>4.0500000000000133E-2</v>
      </c>
      <c r="H133" s="5"/>
      <c r="I133" s="8"/>
      <c r="J133" s="12">
        <f t="shared" si="22"/>
        <v>0.67000000000000048</v>
      </c>
      <c r="K133" s="13">
        <f t="shared" si="23"/>
        <v>0.52649999999999941</v>
      </c>
      <c r="L133" s="13">
        <f t="shared" si="19"/>
        <v>0.33750000000000024</v>
      </c>
      <c r="M133" s="11">
        <f t="shared" si="20"/>
        <v>6.7500000000000046E-2</v>
      </c>
    </row>
    <row r="134" spans="1:13" x14ac:dyDescent="0.3">
      <c r="A134" s="19">
        <v>126</v>
      </c>
      <c r="B134" s="11">
        <f t="shared" si="21"/>
        <v>0.27200000000000019</v>
      </c>
      <c r="C134" s="18">
        <f t="shared" si="14"/>
        <v>1.5993599999999992</v>
      </c>
      <c r="D134" s="18">
        <f t="shared" si="15"/>
        <v>1.0458399999999974</v>
      </c>
      <c r="E134" s="9">
        <f t="shared" si="16"/>
        <v>0.85136000000000178</v>
      </c>
      <c r="F134" s="11">
        <f t="shared" si="17"/>
        <v>0.27200000000000019</v>
      </c>
      <c r="G134" s="11">
        <f t="shared" si="18"/>
        <v>4.0800000000000135E-2</v>
      </c>
      <c r="H134" s="5"/>
      <c r="I134" s="8"/>
      <c r="J134" s="12">
        <f t="shared" si="22"/>
        <v>0.67200000000000049</v>
      </c>
      <c r="K134" s="13">
        <f t="shared" si="23"/>
        <v>0.52799999999999936</v>
      </c>
      <c r="L134" s="13">
        <f t="shared" si="19"/>
        <v>0.34000000000000025</v>
      </c>
      <c r="M134" s="11">
        <f t="shared" si="20"/>
        <v>6.8000000000000047E-2</v>
      </c>
    </row>
    <row r="135" spans="1:13" x14ac:dyDescent="0.3">
      <c r="A135" s="19">
        <v>127</v>
      </c>
      <c r="B135" s="11">
        <f t="shared" si="21"/>
        <v>0.27400000000000019</v>
      </c>
      <c r="C135" s="18">
        <f t="shared" si="14"/>
        <v>1.6111199999999992</v>
      </c>
      <c r="D135" s="18">
        <f t="shared" si="15"/>
        <v>1.0535299999999974</v>
      </c>
      <c r="E135" s="9">
        <f t="shared" si="16"/>
        <v>0.85762000000000183</v>
      </c>
      <c r="F135" s="11">
        <f t="shared" si="17"/>
        <v>0.27400000000000019</v>
      </c>
      <c r="G135" s="11">
        <f t="shared" si="18"/>
        <v>4.1100000000000136E-2</v>
      </c>
      <c r="H135" s="5"/>
      <c r="I135" s="8"/>
      <c r="J135" s="12">
        <f t="shared" si="22"/>
        <v>0.67400000000000049</v>
      </c>
      <c r="K135" s="13">
        <f t="shared" si="23"/>
        <v>0.5294999999999993</v>
      </c>
      <c r="L135" s="13">
        <f t="shared" si="19"/>
        <v>0.34250000000000025</v>
      </c>
      <c r="M135" s="11">
        <f t="shared" si="20"/>
        <v>6.8500000000000047E-2</v>
      </c>
    </row>
    <row r="136" spans="1:13" x14ac:dyDescent="0.3">
      <c r="A136" s="19">
        <v>128</v>
      </c>
      <c r="B136" s="11">
        <f t="shared" si="21"/>
        <v>0.27600000000000019</v>
      </c>
      <c r="C136" s="18">
        <f t="shared" si="14"/>
        <v>1.6228799999999992</v>
      </c>
      <c r="D136" s="18">
        <f t="shared" si="15"/>
        <v>1.0612199999999974</v>
      </c>
      <c r="E136" s="9">
        <f t="shared" si="16"/>
        <v>0.86388000000000187</v>
      </c>
      <c r="F136" s="11">
        <f t="shared" si="17"/>
        <v>0.27600000000000019</v>
      </c>
      <c r="G136" s="11">
        <f t="shared" si="18"/>
        <v>4.1400000000000138E-2</v>
      </c>
      <c r="H136" s="5"/>
      <c r="I136" s="8"/>
      <c r="J136" s="12">
        <f t="shared" si="22"/>
        <v>0.67600000000000049</v>
      </c>
      <c r="K136" s="13">
        <f t="shared" si="23"/>
        <v>0.53099999999999925</v>
      </c>
      <c r="L136" s="13">
        <f t="shared" si="19"/>
        <v>0.34500000000000025</v>
      </c>
      <c r="M136" s="11">
        <f t="shared" si="20"/>
        <v>6.9000000000000047E-2</v>
      </c>
    </row>
    <row r="137" spans="1:13" x14ac:dyDescent="0.3">
      <c r="A137" s="19">
        <v>129</v>
      </c>
      <c r="B137" s="11">
        <f t="shared" si="21"/>
        <v>0.27800000000000019</v>
      </c>
      <c r="C137" s="18">
        <f t="shared" si="14"/>
        <v>1.6346399999999992</v>
      </c>
      <c r="D137" s="18">
        <f t="shared" si="15"/>
        <v>1.0689099999999974</v>
      </c>
      <c r="E137" s="9">
        <f t="shared" si="16"/>
        <v>0.87014000000000191</v>
      </c>
      <c r="F137" s="11">
        <f t="shared" si="17"/>
        <v>0.27800000000000019</v>
      </c>
      <c r="G137" s="11">
        <f t="shared" si="18"/>
        <v>4.170000000000014E-2</v>
      </c>
      <c r="H137" s="5"/>
      <c r="I137" s="8"/>
      <c r="J137" s="12">
        <f t="shared" si="22"/>
        <v>0.67800000000000049</v>
      </c>
      <c r="K137" s="13">
        <f t="shared" si="23"/>
        <v>0.5324999999999992</v>
      </c>
      <c r="L137" s="13">
        <f t="shared" si="19"/>
        <v>0.34750000000000025</v>
      </c>
      <c r="M137" s="11">
        <f t="shared" si="20"/>
        <v>6.9500000000000048E-2</v>
      </c>
    </row>
    <row r="138" spans="1:13" x14ac:dyDescent="0.3">
      <c r="A138" s="19">
        <v>130</v>
      </c>
      <c r="B138" s="11">
        <f t="shared" si="21"/>
        <v>0.28000000000000019</v>
      </c>
      <c r="C138" s="18">
        <f t="shared" ref="C138:C158" si="24">C137+($C$8*0.1)</f>
        <v>1.6463999999999992</v>
      </c>
      <c r="D138" s="18">
        <f t="shared" ref="D138:D158" si="25">D137+($D$8*0.1)</f>
        <v>1.0765999999999973</v>
      </c>
      <c r="E138" s="9">
        <f t="shared" ref="E138:E158" si="26">E137+($E$8*0.1)</f>
        <v>0.87640000000000196</v>
      </c>
      <c r="F138" s="11">
        <f t="shared" ref="F138:F158" si="27">F137+($F$8*0.1)</f>
        <v>0.28000000000000019</v>
      </c>
      <c r="G138" s="11">
        <f t="shared" ref="G138:G158" si="28">G137+($G$8*0.1)</f>
        <v>4.2000000000000141E-2</v>
      </c>
      <c r="H138" s="5"/>
      <c r="I138" s="8"/>
      <c r="J138" s="12">
        <f t="shared" si="22"/>
        <v>0.68000000000000049</v>
      </c>
      <c r="K138" s="13">
        <f t="shared" si="23"/>
        <v>0.53399999999999914</v>
      </c>
      <c r="L138" s="13">
        <f t="shared" ref="L138:L158" si="29">L137+0.25%</f>
        <v>0.35000000000000026</v>
      </c>
      <c r="M138" s="11">
        <f t="shared" ref="M138:M159" si="30">M137+($M$8*0.1)</f>
        <v>7.0000000000000048E-2</v>
      </c>
    </row>
    <row r="139" spans="1:13" x14ac:dyDescent="0.3">
      <c r="A139" s="19">
        <v>131</v>
      </c>
      <c r="B139" s="11">
        <f t="shared" si="21"/>
        <v>0.28200000000000019</v>
      </c>
      <c r="C139" s="18">
        <f t="shared" si="24"/>
        <v>1.6581599999999992</v>
      </c>
      <c r="D139" s="18">
        <f t="shared" si="25"/>
        <v>1.0842899999999973</v>
      </c>
      <c r="E139" s="9">
        <f t="shared" si="26"/>
        <v>0.882660000000002</v>
      </c>
      <c r="F139" s="11">
        <f t="shared" si="27"/>
        <v>0.28200000000000019</v>
      </c>
      <c r="G139" s="11">
        <f t="shared" si="28"/>
        <v>4.2300000000000143E-2</v>
      </c>
      <c r="H139" s="5"/>
      <c r="I139" s="8"/>
      <c r="J139" s="12">
        <f t="shared" si="22"/>
        <v>0.68200000000000049</v>
      </c>
      <c r="K139" s="13">
        <f t="shared" si="23"/>
        <v>0.53549999999999909</v>
      </c>
      <c r="L139" s="13">
        <f t="shared" si="29"/>
        <v>0.35250000000000026</v>
      </c>
      <c r="M139" s="11">
        <f t="shared" si="30"/>
        <v>7.0500000000000049E-2</v>
      </c>
    </row>
    <row r="140" spans="1:13" x14ac:dyDescent="0.3">
      <c r="A140" s="19">
        <v>132</v>
      </c>
      <c r="B140" s="11">
        <f t="shared" ref="B140:B158" si="31">B139+($B$8*0.1)</f>
        <v>0.2840000000000002</v>
      </c>
      <c r="C140" s="18">
        <f t="shared" si="24"/>
        <v>1.6699199999999992</v>
      </c>
      <c r="D140" s="18">
        <f t="shared" si="25"/>
        <v>1.0919799999999973</v>
      </c>
      <c r="E140" s="9">
        <f t="shared" si="26"/>
        <v>0.88892000000000204</v>
      </c>
      <c r="F140" s="11">
        <f t="shared" si="27"/>
        <v>0.2840000000000002</v>
      </c>
      <c r="G140" s="11">
        <f t="shared" si="28"/>
        <v>4.2600000000000145E-2</v>
      </c>
      <c r="H140" s="5"/>
      <c r="I140" s="8"/>
      <c r="J140" s="12">
        <f t="shared" si="22"/>
        <v>0.6840000000000005</v>
      </c>
      <c r="K140" s="13">
        <f t="shared" si="23"/>
        <v>0.53699999999999903</v>
      </c>
      <c r="L140" s="13">
        <f t="shared" si="29"/>
        <v>0.35500000000000026</v>
      </c>
      <c r="M140" s="11">
        <f t="shared" si="30"/>
        <v>7.1000000000000049E-2</v>
      </c>
    </row>
    <row r="141" spans="1:13" x14ac:dyDescent="0.3">
      <c r="A141" s="19">
        <v>133</v>
      </c>
      <c r="B141" s="11">
        <f t="shared" si="31"/>
        <v>0.2860000000000002</v>
      </c>
      <c r="C141" s="18">
        <f t="shared" si="24"/>
        <v>1.6816799999999992</v>
      </c>
      <c r="D141" s="18">
        <f t="shared" si="25"/>
        <v>1.0996699999999973</v>
      </c>
      <c r="E141" s="9">
        <f t="shared" si="26"/>
        <v>0.89518000000000209</v>
      </c>
      <c r="F141" s="11">
        <f t="shared" si="27"/>
        <v>0.2860000000000002</v>
      </c>
      <c r="G141" s="11">
        <f t="shared" si="28"/>
        <v>4.2900000000000146E-2</v>
      </c>
      <c r="H141" s="5"/>
      <c r="I141" s="8"/>
      <c r="J141" s="12">
        <f t="shared" si="22"/>
        <v>0.6860000000000005</v>
      </c>
      <c r="K141" s="13">
        <f t="shared" si="23"/>
        <v>0.53849999999999898</v>
      </c>
      <c r="L141" s="13">
        <f t="shared" si="29"/>
        <v>0.35750000000000026</v>
      </c>
      <c r="M141" s="11">
        <f t="shared" si="30"/>
        <v>7.150000000000005E-2</v>
      </c>
    </row>
    <row r="142" spans="1:13" x14ac:dyDescent="0.3">
      <c r="A142" s="19">
        <v>134</v>
      </c>
      <c r="B142" s="11">
        <f t="shared" si="31"/>
        <v>0.2880000000000002</v>
      </c>
      <c r="C142" s="18">
        <f t="shared" si="24"/>
        <v>1.6934399999999992</v>
      </c>
      <c r="D142" s="18">
        <f t="shared" si="25"/>
        <v>1.1073599999999972</v>
      </c>
      <c r="E142" s="9">
        <f t="shared" si="26"/>
        <v>0.90144000000000213</v>
      </c>
      <c r="F142" s="11">
        <f t="shared" si="27"/>
        <v>0.2880000000000002</v>
      </c>
      <c r="G142" s="11">
        <f t="shared" si="28"/>
        <v>4.3200000000000148E-2</v>
      </c>
      <c r="H142" s="5"/>
      <c r="I142" s="8"/>
      <c r="J142" s="12">
        <f t="shared" si="22"/>
        <v>0.6880000000000005</v>
      </c>
      <c r="K142" s="13">
        <f t="shared" si="23"/>
        <v>0.53999999999999893</v>
      </c>
      <c r="L142" s="13">
        <f t="shared" si="29"/>
        <v>0.36000000000000026</v>
      </c>
      <c r="M142" s="11">
        <f t="shared" si="30"/>
        <v>7.200000000000005E-2</v>
      </c>
    </row>
    <row r="143" spans="1:13" x14ac:dyDescent="0.3">
      <c r="A143" s="19">
        <v>135</v>
      </c>
      <c r="B143" s="11">
        <f t="shared" si="31"/>
        <v>0.2900000000000002</v>
      </c>
      <c r="C143" s="18">
        <f t="shared" si="24"/>
        <v>1.7051999999999992</v>
      </c>
      <c r="D143" s="18">
        <f t="shared" si="25"/>
        <v>1.1150499999999972</v>
      </c>
      <c r="E143" s="9">
        <f t="shared" si="26"/>
        <v>0.90770000000000217</v>
      </c>
      <c r="F143" s="11">
        <f t="shared" si="27"/>
        <v>0.2900000000000002</v>
      </c>
      <c r="G143" s="11">
        <f t="shared" si="28"/>
        <v>4.350000000000015E-2</v>
      </c>
      <c r="H143" s="5"/>
      <c r="I143" s="8"/>
      <c r="J143" s="12">
        <f t="shared" si="22"/>
        <v>0.6900000000000005</v>
      </c>
      <c r="K143" s="13">
        <f t="shared" si="23"/>
        <v>0.54149999999999887</v>
      </c>
      <c r="L143" s="13">
        <f t="shared" si="29"/>
        <v>0.36250000000000027</v>
      </c>
      <c r="M143" s="11">
        <f t="shared" si="30"/>
        <v>7.2500000000000051E-2</v>
      </c>
    </row>
    <row r="144" spans="1:13" x14ac:dyDescent="0.3">
      <c r="A144" s="19">
        <v>136</v>
      </c>
      <c r="B144" s="11">
        <f t="shared" si="31"/>
        <v>0.2920000000000002</v>
      </c>
      <c r="C144" s="18">
        <f t="shared" si="24"/>
        <v>1.7169599999999992</v>
      </c>
      <c r="D144" s="18">
        <f t="shared" si="25"/>
        <v>1.1227399999999972</v>
      </c>
      <c r="E144" s="9">
        <f t="shared" si="26"/>
        <v>0.91396000000000222</v>
      </c>
      <c r="F144" s="11">
        <f t="shared" si="27"/>
        <v>0.2920000000000002</v>
      </c>
      <c r="G144" s="11">
        <f t="shared" si="28"/>
        <v>4.3800000000000151E-2</v>
      </c>
      <c r="H144" s="5"/>
      <c r="I144" s="8"/>
      <c r="J144" s="12">
        <f t="shared" si="22"/>
        <v>0.6920000000000005</v>
      </c>
      <c r="K144" s="13">
        <f t="shared" si="23"/>
        <v>0.54299999999999882</v>
      </c>
      <c r="L144" s="13">
        <f t="shared" si="29"/>
        <v>0.36500000000000027</v>
      </c>
      <c r="M144" s="11">
        <f t="shared" si="30"/>
        <v>7.3000000000000051E-2</v>
      </c>
    </row>
    <row r="145" spans="1:13" x14ac:dyDescent="0.3">
      <c r="A145" s="19">
        <v>137</v>
      </c>
      <c r="B145" s="11">
        <f t="shared" si="31"/>
        <v>0.29400000000000021</v>
      </c>
      <c r="C145" s="18">
        <f t="shared" si="24"/>
        <v>1.7287199999999991</v>
      </c>
      <c r="D145" s="18">
        <f t="shared" si="25"/>
        <v>1.1304299999999972</v>
      </c>
      <c r="E145" s="9">
        <f t="shared" si="26"/>
        <v>0.92022000000000226</v>
      </c>
      <c r="F145" s="11">
        <f t="shared" si="27"/>
        <v>0.29400000000000021</v>
      </c>
      <c r="G145" s="11">
        <f t="shared" si="28"/>
        <v>4.4100000000000153E-2</v>
      </c>
      <c r="H145" s="5"/>
      <c r="I145" s="8"/>
      <c r="J145" s="12">
        <f t="shared" si="22"/>
        <v>0.69400000000000051</v>
      </c>
      <c r="K145" s="13">
        <f t="shared" si="23"/>
        <v>0.54449999999999876</v>
      </c>
      <c r="L145" s="13">
        <f t="shared" si="29"/>
        <v>0.36750000000000027</v>
      </c>
      <c r="M145" s="11">
        <f t="shared" si="30"/>
        <v>7.3500000000000051E-2</v>
      </c>
    </row>
    <row r="146" spans="1:13" x14ac:dyDescent="0.3">
      <c r="A146" s="19">
        <v>138</v>
      </c>
      <c r="B146" s="11">
        <f t="shared" si="31"/>
        <v>0.29600000000000021</v>
      </c>
      <c r="C146" s="18">
        <f t="shared" si="24"/>
        <v>1.7404799999999991</v>
      </c>
      <c r="D146" s="18">
        <f t="shared" si="25"/>
        <v>1.1381199999999971</v>
      </c>
      <c r="E146" s="9">
        <f t="shared" si="26"/>
        <v>0.9264800000000023</v>
      </c>
      <c r="F146" s="11">
        <f t="shared" si="27"/>
        <v>0.29600000000000021</v>
      </c>
      <c r="G146" s="11">
        <f t="shared" si="28"/>
        <v>4.4400000000000155E-2</v>
      </c>
      <c r="H146" s="5"/>
      <c r="I146" s="8"/>
      <c r="J146" s="12">
        <f t="shared" si="22"/>
        <v>0.69600000000000051</v>
      </c>
      <c r="K146" s="13">
        <f t="shared" si="23"/>
        <v>0.54599999999999871</v>
      </c>
      <c r="L146" s="13">
        <f t="shared" si="29"/>
        <v>0.37000000000000027</v>
      </c>
      <c r="M146" s="11">
        <f t="shared" si="30"/>
        <v>7.4000000000000052E-2</v>
      </c>
    </row>
    <row r="147" spans="1:13" x14ac:dyDescent="0.3">
      <c r="A147" s="19">
        <v>139</v>
      </c>
      <c r="B147" s="11">
        <f t="shared" si="31"/>
        <v>0.29800000000000021</v>
      </c>
      <c r="C147" s="18">
        <f t="shared" si="24"/>
        <v>1.7522399999999991</v>
      </c>
      <c r="D147" s="18">
        <f t="shared" si="25"/>
        <v>1.1458099999999971</v>
      </c>
      <c r="E147" s="9">
        <f t="shared" si="26"/>
        <v>0.93274000000000235</v>
      </c>
      <c r="F147" s="11">
        <f t="shared" si="27"/>
        <v>0.29800000000000021</v>
      </c>
      <c r="G147" s="11">
        <f t="shared" si="28"/>
        <v>4.4700000000000156E-2</v>
      </c>
      <c r="H147" s="5"/>
      <c r="I147" s="8"/>
      <c r="J147" s="12">
        <f t="shared" si="22"/>
        <v>0.69800000000000051</v>
      </c>
      <c r="K147" s="13">
        <f t="shared" si="23"/>
        <v>0.54749999999999865</v>
      </c>
      <c r="L147" s="13">
        <f t="shared" si="29"/>
        <v>0.37250000000000028</v>
      </c>
      <c r="M147" s="11">
        <f t="shared" si="30"/>
        <v>7.4500000000000052E-2</v>
      </c>
    </row>
    <row r="148" spans="1:13" x14ac:dyDescent="0.3">
      <c r="A148" s="19">
        <v>140</v>
      </c>
      <c r="B148" s="11">
        <f t="shared" si="31"/>
        <v>0.30000000000000021</v>
      </c>
      <c r="C148" s="18">
        <f t="shared" si="24"/>
        <v>1.7639999999999991</v>
      </c>
      <c r="D148" s="18">
        <f t="shared" si="25"/>
        <v>1.1534999999999971</v>
      </c>
      <c r="E148" s="9">
        <f t="shared" si="26"/>
        <v>0.93900000000000239</v>
      </c>
      <c r="F148" s="11">
        <f t="shared" si="27"/>
        <v>0.30000000000000021</v>
      </c>
      <c r="G148" s="11">
        <f t="shared" si="28"/>
        <v>4.5000000000000158E-2</v>
      </c>
      <c r="H148" s="5"/>
      <c r="I148" s="8"/>
      <c r="J148" s="12">
        <f t="shared" si="22"/>
        <v>0.70000000000000051</v>
      </c>
      <c r="K148" s="13">
        <f t="shared" si="23"/>
        <v>0.5489999999999986</v>
      </c>
      <c r="L148" s="13">
        <f t="shared" si="29"/>
        <v>0.37500000000000028</v>
      </c>
      <c r="M148" s="11">
        <f t="shared" si="30"/>
        <v>7.5000000000000053E-2</v>
      </c>
    </row>
    <row r="149" spans="1:13" x14ac:dyDescent="0.3">
      <c r="A149" s="19">
        <v>141</v>
      </c>
      <c r="B149" s="11">
        <f t="shared" si="31"/>
        <v>0.30200000000000021</v>
      </c>
      <c r="C149" s="18">
        <f t="shared" si="24"/>
        <v>1.7757599999999991</v>
      </c>
      <c r="D149" s="18">
        <f t="shared" si="25"/>
        <v>1.1611899999999971</v>
      </c>
      <c r="E149" s="9">
        <f t="shared" si="26"/>
        <v>0.94526000000000243</v>
      </c>
      <c r="F149" s="11">
        <f t="shared" si="27"/>
        <v>0.30200000000000021</v>
      </c>
      <c r="G149" s="11">
        <f t="shared" si="28"/>
        <v>4.530000000000016E-2</v>
      </c>
      <c r="H149" s="5"/>
      <c r="I149" s="8"/>
      <c r="J149" s="12">
        <f t="shared" si="22"/>
        <v>0.70200000000000051</v>
      </c>
      <c r="K149" s="13">
        <f t="shared" si="23"/>
        <v>0.55049999999999855</v>
      </c>
      <c r="L149" s="13">
        <f t="shared" si="29"/>
        <v>0.37750000000000028</v>
      </c>
      <c r="M149" s="11">
        <f t="shared" si="30"/>
        <v>7.5500000000000053E-2</v>
      </c>
    </row>
    <row r="150" spans="1:13" x14ac:dyDescent="0.3">
      <c r="A150" s="19">
        <v>142</v>
      </c>
      <c r="B150" s="11">
        <f t="shared" si="31"/>
        <v>0.30400000000000021</v>
      </c>
      <c r="C150" s="18">
        <f t="shared" si="24"/>
        <v>1.7875199999999991</v>
      </c>
      <c r="D150" s="18">
        <f t="shared" si="25"/>
        <v>1.168879999999997</v>
      </c>
      <c r="E150" s="9">
        <f t="shared" si="26"/>
        <v>0.95152000000000247</v>
      </c>
      <c r="F150" s="11">
        <f t="shared" si="27"/>
        <v>0.30400000000000021</v>
      </c>
      <c r="G150" s="11">
        <f t="shared" si="28"/>
        <v>4.5600000000000161E-2</v>
      </c>
      <c r="H150" s="5"/>
      <c r="I150" s="8"/>
      <c r="J150" s="12">
        <f t="shared" si="22"/>
        <v>0.70400000000000051</v>
      </c>
      <c r="K150" s="13">
        <f t="shared" si="23"/>
        <v>0.55199999999999849</v>
      </c>
      <c r="L150" s="13">
        <f t="shared" si="29"/>
        <v>0.38000000000000028</v>
      </c>
      <c r="M150" s="11">
        <f t="shared" si="30"/>
        <v>7.6000000000000054E-2</v>
      </c>
    </row>
    <row r="151" spans="1:13" x14ac:dyDescent="0.3">
      <c r="A151" s="19">
        <v>143</v>
      </c>
      <c r="B151" s="11">
        <f t="shared" si="31"/>
        <v>0.30600000000000022</v>
      </c>
      <c r="C151" s="18">
        <f t="shared" si="24"/>
        <v>1.7992799999999991</v>
      </c>
      <c r="D151" s="18">
        <f t="shared" si="25"/>
        <v>1.176569999999997</v>
      </c>
      <c r="E151" s="9">
        <f t="shared" si="26"/>
        <v>0.95778000000000252</v>
      </c>
      <c r="F151" s="11">
        <f t="shared" si="27"/>
        <v>0.30600000000000022</v>
      </c>
      <c r="G151" s="11">
        <f t="shared" si="28"/>
        <v>4.5900000000000163E-2</v>
      </c>
      <c r="H151" s="5"/>
      <c r="I151" s="8"/>
      <c r="J151" s="12">
        <f t="shared" si="22"/>
        <v>0.70600000000000052</v>
      </c>
      <c r="K151" s="13">
        <f t="shared" si="23"/>
        <v>0.55349999999999844</v>
      </c>
      <c r="L151" s="13">
        <f t="shared" si="29"/>
        <v>0.38250000000000028</v>
      </c>
      <c r="M151" s="11">
        <f t="shared" si="30"/>
        <v>7.6500000000000054E-2</v>
      </c>
    </row>
    <row r="152" spans="1:13" x14ac:dyDescent="0.3">
      <c r="A152" s="19">
        <v>144</v>
      </c>
      <c r="B152" s="11">
        <f t="shared" si="31"/>
        <v>0.30800000000000022</v>
      </c>
      <c r="C152" s="18">
        <f t="shared" si="24"/>
        <v>1.8110399999999991</v>
      </c>
      <c r="D152" s="18">
        <f t="shared" si="25"/>
        <v>1.184259999999997</v>
      </c>
      <c r="E152" s="9">
        <f t="shared" si="26"/>
        <v>0.96404000000000256</v>
      </c>
      <c r="F152" s="11">
        <f t="shared" si="27"/>
        <v>0.30800000000000022</v>
      </c>
      <c r="G152" s="11">
        <f t="shared" si="28"/>
        <v>4.6200000000000165E-2</v>
      </c>
      <c r="H152" s="5"/>
      <c r="I152" s="8"/>
      <c r="J152" s="12">
        <f t="shared" si="22"/>
        <v>0.70800000000000052</v>
      </c>
      <c r="K152" s="13">
        <f t="shared" si="23"/>
        <v>0.55499999999999838</v>
      </c>
      <c r="L152" s="13">
        <f t="shared" si="29"/>
        <v>0.38500000000000029</v>
      </c>
      <c r="M152" s="11">
        <f t="shared" si="30"/>
        <v>7.7000000000000055E-2</v>
      </c>
    </row>
    <row r="153" spans="1:13" x14ac:dyDescent="0.3">
      <c r="A153" s="19">
        <v>145</v>
      </c>
      <c r="B153" s="11">
        <f t="shared" si="31"/>
        <v>0.31000000000000022</v>
      </c>
      <c r="C153" s="18">
        <f t="shared" si="24"/>
        <v>1.8227999999999991</v>
      </c>
      <c r="D153" s="18">
        <f t="shared" si="25"/>
        <v>1.191949999999997</v>
      </c>
      <c r="E153" s="9">
        <f t="shared" si="26"/>
        <v>0.9703000000000026</v>
      </c>
      <c r="F153" s="11">
        <f t="shared" si="27"/>
        <v>0.31000000000000022</v>
      </c>
      <c r="G153" s="11">
        <f t="shared" si="28"/>
        <v>4.6500000000000166E-2</v>
      </c>
      <c r="H153" s="5"/>
      <c r="I153" s="8"/>
      <c r="J153" s="12">
        <f t="shared" si="22"/>
        <v>0.71000000000000052</v>
      </c>
      <c r="K153" s="13">
        <f t="shared" si="23"/>
        <v>0.55649999999999833</v>
      </c>
      <c r="L153" s="13">
        <f t="shared" si="29"/>
        <v>0.38750000000000029</v>
      </c>
      <c r="M153" s="11">
        <f t="shared" si="30"/>
        <v>7.7500000000000055E-2</v>
      </c>
    </row>
    <row r="154" spans="1:13" x14ac:dyDescent="0.3">
      <c r="A154" s="19">
        <v>146</v>
      </c>
      <c r="B154" s="11">
        <f t="shared" si="31"/>
        <v>0.31200000000000022</v>
      </c>
      <c r="C154" s="18">
        <f t="shared" si="24"/>
        <v>1.8345599999999991</v>
      </c>
      <c r="D154" s="18">
        <f t="shared" si="25"/>
        <v>1.1996399999999969</v>
      </c>
      <c r="E154" s="9">
        <f t="shared" si="26"/>
        <v>0.97656000000000265</v>
      </c>
      <c r="F154" s="11">
        <f t="shared" si="27"/>
        <v>0.31200000000000022</v>
      </c>
      <c r="G154" s="11">
        <f t="shared" si="28"/>
        <v>4.6800000000000168E-2</v>
      </c>
      <c r="H154" s="5"/>
      <c r="I154" s="8"/>
      <c r="J154" s="12">
        <f t="shared" si="22"/>
        <v>0.71200000000000052</v>
      </c>
      <c r="K154" s="13">
        <f t="shared" si="23"/>
        <v>0.55799999999999828</v>
      </c>
      <c r="L154" s="13">
        <f t="shared" si="29"/>
        <v>0.39000000000000029</v>
      </c>
      <c r="M154" s="11">
        <f t="shared" si="30"/>
        <v>7.8000000000000055E-2</v>
      </c>
    </row>
    <row r="155" spans="1:13" x14ac:dyDescent="0.3">
      <c r="A155" s="19">
        <v>147</v>
      </c>
      <c r="B155" s="11">
        <f t="shared" si="31"/>
        <v>0.31400000000000022</v>
      </c>
      <c r="C155" s="18">
        <f t="shared" si="24"/>
        <v>1.8463199999999991</v>
      </c>
      <c r="D155" s="18">
        <f t="shared" si="25"/>
        <v>1.2073299999999969</v>
      </c>
      <c r="E155" s="9">
        <f t="shared" si="26"/>
        <v>0.98282000000000269</v>
      </c>
      <c r="F155" s="11">
        <f t="shared" si="27"/>
        <v>0.31400000000000022</v>
      </c>
      <c r="G155" s="11">
        <f t="shared" si="28"/>
        <v>4.710000000000017E-2</v>
      </c>
      <c r="H155" s="5"/>
      <c r="I155" s="8"/>
      <c r="J155" s="12">
        <f t="shared" si="22"/>
        <v>0.71400000000000052</v>
      </c>
      <c r="K155" s="13">
        <f t="shared" si="23"/>
        <v>0.55949999999999822</v>
      </c>
      <c r="L155" s="13">
        <f t="shared" si="29"/>
        <v>0.39250000000000029</v>
      </c>
      <c r="M155" s="11">
        <f t="shared" si="30"/>
        <v>7.8500000000000056E-2</v>
      </c>
    </row>
    <row r="156" spans="1:13" x14ac:dyDescent="0.3">
      <c r="A156" s="19">
        <v>148</v>
      </c>
      <c r="B156" s="11">
        <f t="shared" si="31"/>
        <v>0.31600000000000023</v>
      </c>
      <c r="C156" s="18">
        <f t="shared" si="24"/>
        <v>1.8580799999999991</v>
      </c>
      <c r="D156" s="18">
        <f t="shared" si="25"/>
        <v>1.2150199999999969</v>
      </c>
      <c r="E156" s="9">
        <f t="shared" si="26"/>
        <v>0.98908000000000273</v>
      </c>
      <c r="F156" s="11">
        <f t="shared" si="27"/>
        <v>0.31600000000000023</v>
      </c>
      <c r="G156" s="11">
        <f t="shared" si="28"/>
        <v>4.7400000000000171E-2</v>
      </c>
      <c r="H156" s="5"/>
      <c r="I156" s="5"/>
      <c r="J156" s="12">
        <f t="shared" si="22"/>
        <v>0.71600000000000052</v>
      </c>
      <c r="K156" s="13">
        <f t="shared" si="23"/>
        <v>0.56099999999999817</v>
      </c>
      <c r="L156" s="13">
        <f t="shared" si="29"/>
        <v>0.3950000000000003</v>
      </c>
      <c r="M156" s="11">
        <f t="shared" si="30"/>
        <v>7.9000000000000056E-2</v>
      </c>
    </row>
    <row r="157" spans="1:13" x14ac:dyDescent="0.3">
      <c r="A157" s="19">
        <v>149</v>
      </c>
      <c r="B157" s="11">
        <f t="shared" si="31"/>
        <v>0.31800000000000023</v>
      </c>
      <c r="C157" s="18">
        <f t="shared" si="24"/>
        <v>1.8698399999999991</v>
      </c>
      <c r="D157" s="18">
        <f t="shared" si="25"/>
        <v>1.2227099999999969</v>
      </c>
      <c r="E157" s="9">
        <f t="shared" si="26"/>
        <v>0.99534000000000278</v>
      </c>
      <c r="F157" s="11">
        <f t="shared" si="27"/>
        <v>0.31800000000000023</v>
      </c>
      <c r="G157" s="11">
        <f t="shared" si="28"/>
        <v>4.7700000000000173E-2</v>
      </c>
      <c r="H157" s="5"/>
      <c r="I157" s="5"/>
      <c r="J157" s="12">
        <f t="shared" si="22"/>
        <v>0.71800000000000053</v>
      </c>
      <c r="K157" s="13">
        <f t="shared" si="23"/>
        <v>0.56249999999999811</v>
      </c>
      <c r="L157" s="13">
        <f t="shared" si="29"/>
        <v>0.3975000000000003</v>
      </c>
      <c r="M157" s="11">
        <f t="shared" si="30"/>
        <v>7.9500000000000057E-2</v>
      </c>
    </row>
    <row r="158" spans="1:13" x14ac:dyDescent="0.3">
      <c r="A158" s="19">
        <v>150</v>
      </c>
      <c r="B158" s="11">
        <f t="shared" si="31"/>
        <v>0.32000000000000023</v>
      </c>
      <c r="C158" s="18">
        <f t="shared" si="24"/>
        <v>1.8815999999999991</v>
      </c>
      <c r="D158" s="18">
        <f t="shared" si="25"/>
        <v>1.2303999999999968</v>
      </c>
      <c r="E158" s="9">
        <f t="shared" si="26"/>
        <v>1.0016000000000027</v>
      </c>
      <c r="F158" s="11">
        <f t="shared" si="27"/>
        <v>0.32000000000000023</v>
      </c>
      <c r="G158" s="11">
        <f t="shared" si="28"/>
        <v>4.8000000000000174E-2</v>
      </c>
      <c r="H158" s="5"/>
      <c r="I158" s="5"/>
      <c r="J158" s="12">
        <f t="shared" si="22"/>
        <v>0.72000000000000053</v>
      </c>
      <c r="K158" s="13">
        <f t="shared" si="23"/>
        <v>0.56399999999999806</v>
      </c>
      <c r="L158" s="13">
        <f t="shared" si="29"/>
        <v>0.4000000000000003</v>
      </c>
      <c r="M158" s="11">
        <f t="shared" si="30"/>
        <v>8.0000000000000057E-2</v>
      </c>
    </row>
    <row r="159" spans="1:13" x14ac:dyDescent="0.3">
      <c r="A159" s="5"/>
      <c r="B159" s="11"/>
      <c r="C159" s="11"/>
      <c r="D159" s="11"/>
      <c r="E159" s="11"/>
      <c r="F159" s="11"/>
      <c r="G159" s="11"/>
      <c r="H159" s="5"/>
      <c r="I159" s="5"/>
      <c r="J159" s="5"/>
      <c r="K159" s="5"/>
      <c r="L159" s="5"/>
      <c r="M159" s="11"/>
    </row>
  </sheetData>
  <mergeCells count="1">
    <mergeCell ref="J5:M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TAEJIN KIM</dc:creator>
  <cp:lastModifiedBy>TAEJIN KIM</cp:lastModifiedBy>
  <dcterms:created xsi:type="dcterms:W3CDTF">2018-12-30T04:33:45Z</dcterms:created>
  <dcterms:modified xsi:type="dcterms:W3CDTF">2018-12-31T13:03:28Z</dcterms:modified>
</cp:coreProperties>
</file>