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흑자\Documents\"/>
    </mc:Choice>
  </mc:AlternateContent>
  <bookViews>
    <workbookView xWindow="0" yWindow="0" windowWidth="28800" windowHeight="12285" activeTab="1"/>
  </bookViews>
  <sheets>
    <sheet name="Sheet4" sheetId="4" r:id="rId1"/>
    <sheet name="Sheet5" sheetId="5" r:id="rId2"/>
    <sheet name="Sheet6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6" l="1"/>
  <c r="C37" i="6"/>
  <c r="D37" i="6"/>
  <c r="E37" i="6"/>
  <c r="F37" i="6"/>
  <c r="G37" i="6"/>
  <c r="H37" i="6"/>
  <c r="I37" i="6"/>
  <c r="A37" i="6"/>
  <c r="J36" i="6"/>
  <c r="B36" i="6"/>
  <c r="C36" i="6"/>
  <c r="D36" i="6"/>
  <c r="E36" i="6"/>
  <c r="F36" i="6"/>
  <c r="G36" i="6"/>
  <c r="H36" i="6"/>
  <c r="I36" i="6"/>
  <c r="A36" i="6"/>
  <c r="B31" i="6"/>
  <c r="C31" i="6"/>
  <c r="D31" i="6"/>
  <c r="E31" i="6"/>
  <c r="F31" i="6"/>
  <c r="G31" i="6"/>
  <c r="H31" i="6"/>
  <c r="I31" i="6"/>
  <c r="A31" i="6"/>
  <c r="D69" i="4"/>
  <c r="C69" i="4"/>
  <c r="B69" i="4"/>
  <c r="B24" i="6"/>
  <c r="C24" i="6"/>
  <c r="D24" i="6"/>
  <c r="E24" i="6"/>
  <c r="F24" i="6"/>
  <c r="G24" i="6"/>
  <c r="H24" i="6"/>
  <c r="I24" i="6"/>
  <c r="L48" i="5"/>
  <c r="B48" i="5"/>
  <c r="C48" i="5"/>
  <c r="D48" i="5"/>
  <c r="E48" i="5"/>
  <c r="F48" i="5"/>
  <c r="G48" i="5"/>
  <c r="H48" i="5"/>
  <c r="I48" i="5"/>
  <c r="J48" i="5"/>
  <c r="K48" i="5"/>
  <c r="A48" i="5"/>
  <c r="M48" i="5" s="1"/>
  <c r="M68" i="4"/>
  <c r="B68" i="4"/>
  <c r="C68" i="4"/>
  <c r="D68" i="4"/>
  <c r="E68" i="4"/>
  <c r="F68" i="4"/>
  <c r="G68" i="4"/>
  <c r="H68" i="4"/>
  <c r="I68" i="4"/>
  <c r="J68" i="4"/>
  <c r="K68" i="4"/>
  <c r="L68" i="4"/>
  <c r="A68" i="4"/>
  <c r="A24" i="6" l="1"/>
  <c r="J24" i="6" l="1"/>
  <c r="J27" i="6" s="1"/>
  <c r="J29" i="6" s="1"/>
</calcChain>
</file>

<file path=xl/sharedStrings.xml><?xml version="1.0" encoding="utf-8"?>
<sst xmlns="http://schemas.openxmlformats.org/spreadsheetml/2006/main" count="47" uniqueCount="23">
  <si>
    <t>각성기</t>
    <phoneticPr fontId="1" type="noConversion"/>
  </si>
  <si>
    <t>평타</t>
    <phoneticPr fontId="1" type="noConversion"/>
  </si>
  <si>
    <t>파불</t>
    <phoneticPr fontId="1" type="noConversion"/>
  </si>
  <si>
    <t>버캐</t>
    <phoneticPr fontId="1" type="noConversion"/>
  </si>
  <si>
    <t>방밀</t>
    <phoneticPr fontId="1" type="noConversion"/>
  </si>
  <si>
    <t>차스</t>
    <phoneticPr fontId="1" type="noConversion"/>
  </si>
  <si>
    <t>카스</t>
    <phoneticPr fontId="1" type="noConversion"/>
  </si>
  <si>
    <t>증함</t>
    <phoneticPr fontId="1" type="noConversion"/>
  </si>
  <si>
    <t>배쉬</t>
    <phoneticPr fontId="1" type="noConversion"/>
  </si>
  <si>
    <t>평타2</t>
    <phoneticPr fontId="1" type="noConversion"/>
  </si>
  <si>
    <t>파불2</t>
    <phoneticPr fontId="1" type="noConversion"/>
  </si>
  <si>
    <t xml:space="preserve"> </t>
    <phoneticPr fontId="1" type="noConversion"/>
  </si>
  <si>
    <t>각성기</t>
    <phoneticPr fontId="1" type="noConversion"/>
  </si>
  <si>
    <t>파불</t>
    <phoneticPr fontId="1" type="noConversion"/>
  </si>
  <si>
    <t>버캐</t>
    <phoneticPr fontId="1" type="noConversion"/>
  </si>
  <si>
    <t>방밀</t>
    <phoneticPr fontId="1" type="noConversion"/>
  </si>
  <si>
    <t>차스</t>
    <phoneticPr fontId="1" type="noConversion"/>
  </si>
  <si>
    <t>배쉬</t>
    <phoneticPr fontId="1" type="noConversion"/>
  </si>
  <si>
    <t>증함</t>
    <phoneticPr fontId="1" type="noConversion"/>
  </si>
  <si>
    <t>카스</t>
    <phoneticPr fontId="1" type="noConversion"/>
  </si>
  <si>
    <t>총합</t>
    <phoneticPr fontId="1" type="noConversion"/>
  </si>
  <si>
    <t>(아이덴티티)</t>
    <phoneticPr fontId="1" type="noConversion"/>
  </si>
  <si>
    <t>방밀2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</si>
</sst>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₩&quot;#,##0;[Red]\-&quot;₩&quot;#,##0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6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zoomScale="70" zoomScaleNormal="70" workbookViewId="0">
      <selection activeCell="F25" sqref="F25"/>
    </sheetView>
  </sheetViews>
  <sheetFormatPr defaultRowHeight="16.5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8</v>
      </c>
      <c r="H1" t="s">
        <v>7</v>
      </c>
      <c r="I1" t="s">
        <v>6</v>
      </c>
      <c r="J1" t="s">
        <v>9</v>
      </c>
      <c r="K1" t="s">
        <v>10</v>
      </c>
      <c r="L1" t="s">
        <v>22</v>
      </c>
    </row>
    <row r="2" spans="1:12" x14ac:dyDescent="0.3">
      <c r="A2">
        <v>32349</v>
      </c>
      <c r="B2">
        <v>1478</v>
      </c>
      <c r="C2">
        <v>3872</v>
      </c>
      <c r="D2">
        <v>13078</v>
      </c>
      <c r="E2">
        <v>1120</v>
      </c>
      <c r="F2">
        <v>59203</v>
      </c>
      <c r="G2">
        <v>2804</v>
      </c>
      <c r="H2">
        <v>6364</v>
      </c>
      <c r="I2">
        <v>9616</v>
      </c>
      <c r="J2">
        <v>1268</v>
      </c>
      <c r="K2">
        <v>3488</v>
      </c>
      <c r="L2">
        <v>978</v>
      </c>
    </row>
    <row r="3" spans="1:12" x14ac:dyDescent="0.3">
      <c r="B3">
        <v>2426</v>
      </c>
      <c r="C3">
        <v>6128</v>
      </c>
      <c r="D3">
        <v>5184</v>
      </c>
      <c r="E3">
        <v>962</v>
      </c>
      <c r="F3">
        <v>17962</v>
      </c>
      <c r="G3">
        <v>2887</v>
      </c>
      <c r="H3">
        <v>6295</v>
      </c>
      <c r="I3">
        <v>12020</v>
      </c>
      <c r="J3">
        <v>508</v>
      </c>
      <c r="K3">
        <v>4472</v>
      </c>
      <c r="L3">
        <v>2271</v>
      </c>
    </row>
    <row r="4" spans="1:12" x14ac:dyDescent="0.3">
      <c r="B4">
        <v>504</v>
      </c>
      <c r="C4">
        <v>9297</v>
      </c>
      <c r="D4">
        <v>5286</v>
      </c>
      <c r="E4">
        <v>2208</v>
      </c>
      <c r="F4">
        <v>41587</v>
      </c>
      <c r="G4">
        <v>3154</v>
      </c>
      <c r="H4">
        <v>12564</v>
      </c>
      <c r="I4">
        <v>45830</v>
      </c>
      <c r="J4">
        <v>807</v>
      </c>
      <c r="K4">
        <v>3377</v>
      </c>
      <c r="L4">
        <v>954</v>
      </c>
    </row>
    <row r="5" spans="1:12" x14ac:dyDescent="0.3">
      <c r="B5">
        <v>638</v>
      </c>
      <c r="C5">
        <v>11654</v>
      </c>
      <c r="D5">
        <v>7839</v>
      </c>
      <c r="E5">
        <v>956</v>
      </c>
      <c r="F5">
        <v>25050</v>
      </c>
      <c r="G5">
        <v>2933</v>
      </c>
      <c r="H5">
        <v>5536</v>
      </c>
      <c r="I5">
        <v>28421</v>
      </c>
      <c r="J5" s="1">
        <v>774</v>
      </c>
      <c r="K5">
        <v>4429</v>
      </c>
      <c r="L5">
        <v>2485</v>
      </c>
    </row>
    <row r="6" spans="1:12" x14ac:dyDescent="0.3">
      <c r="B6">
        <v>571</v>
      </c>
      <c r="C6">
        <v>5119</v>
      </c>
      <c r="D6">
        <v>53150</v>
      </c>
      <c r="E6">
        <v>2277</v>
      </c>
      <c r="F6">
        <v>65154</v>
      </c>
      <c r="G6">
        <v>2912</v>
      </c>
      <c r="H6">
        <v>11184</v>
      </c>
      <c r="I6">
        <v>28640</v>
      </c>
      <c r="J6">
        <v>144</v>
      </c>
      <c r="K6">
        <v>3363</v>
      </c>
      <c r="L6">
        <v>794</v>
      </c>
    </row>
    <row r="7" spans="1:12" x14ac:dyDescent="0.3">
      <c r="B7">
        <v>483</v>
      </c>
      <c r="C7">
        <v>3363</v>
      </c>
      <c r="D7">
        <v>9739</v>
      </c>
      <c r="E7">
        <v>1013</v>
      </c>
      <c r="F7">
        <v>48486</v>
      </c>
      <c r="G7">
        <v>1499</v>
      </c>
      <c r="I7">
        <v>9416</v>
      </c>
      <c r="J7">
        <v>460</v>
      </c>
      <c r="K7">
        <v>4260</v>
      </c>
      <c r="L7">
        <v>1820</v>
      </c>
    </row>
    <row r="8" spans="1:12" x14ac:dyDescent="0.3">
      <c r="B8">
        <v>564</v>
      </c>
      <c r="C8">
        <v>4968</v>
      </c>
      <c r="D8">
        <v>9454</v>
      </c>
      <c r="E8">
        <v>2317</v>
      </c>
      <c r="F8">
        <v>49010</v>
      </c>
      <c r="G8">
        <v>3016</v>
      </c>
      <c r="I8">
        <v>17105</v>
      </c>
      <c r="J8">
        <v>1100</v>
      </c>
      <c r="K8">
        <v>9716</v>
      </c>
      <c r="L8">
        <v>907</v>
      </c>
    </row>
    <row r="9" spans="1:12" x14ac:dyDescent="0.3">
      <c r="B9">
        <v>679</v>
      </c>
      <c r="C9">
        <v>4949</v>
      </c>
      <c r="D9">
        <v>4812</v>
      </c>
      <c r="E9">
        <v>3123</v>
      </c>
      <c r="F9">
        <v>14851</v>
      </c>
      <c r="G9">
        <v>4328</v>
      </c>
      <c r="I9">
        <v>23712</v>
      </c>
      <c r="J9">
        <v>895</v>
      </c>
      <c r="K9">
        <v>12644</v>
      </c>
      <c r="L9">
        <v>4127</v>
      </c>
    </row>
    <row r="10" spans="1:12" x14ac:dyDescent="0.3">
      <c r="B10">
        <v>556</v>
      </c>
      <c r="C10">
        <v>6352</v>
      </c>
      <c r="D10">
        <v>7586</v>
      </c>
      <c r="E10">
        <v>977</v>
      </c>
      <c r="F10">
        <v>59460</v>
      </c>
      <c r="G10">
        <v>3816</v>
      </c>
      <c r="I10">
        <v>8743</v>
      </c>
      <c r="J10">
        <v>738</v>
      </c>
      <c r="K10">
        <v>14429</v>
      </c>
      <c r="L10">
        <v>1049</v>
      </c>
    </row>
    <row r="11" spans="1:12" x14ac:dyDescent="0.3">
      <c r="B11">
        <v>921</v>
      </c>
      <c r="C11">
        <v>3309</v>
      </c>
      <c r="D11">
        <v>110054</v>
      </c>
      <c r="E11">
        <v>2118</v>
      </c>
      <c r="F11">
        <v>45333</v>
      </c>
      <c r="G11">
        <v>3029</v>
      </c>
      <c r="I11">
        <v>10190</v>
      </c>
      <c r="J11">
        <v>542</v>
      </c>
      <c r="K11">
        <v>4502</v>
      </c>
      <c r="L11">
        <v>2496</v>
      </c>
    </row>
    <row r="12" spans="1:12" x14ac:dyDescent="0.3">
      <c r="B12">
        <v>486</v>
      </c>
      <c r="C12">
        <v>4420</v>
      </c>
      <c r="D12">
        <v>4060</v>
      </c>
      <c r="E12">
        <v>845</v>
      </c>
      <c r="F12">
        <v>46162</v>
      </c>
      <c r="G12">
        <v>2988</v>
      </c>
      <c r="J12">
        <v>346</v>
      </c>
      <c r="K12">
        <v>3846</v>
      </c>
      <c r="L12">
        <v>1678</v>
      </c>
    </row>
    <row r="13" spans="1:12" x14ac:dyDescent="0.3">
      <c r="B13">
        <v>778</v>
      </c>
      <c r="C13">
        <v>3262</v>
      </c>
      <c r="D13">
        <v>3959</v>
      </c>
      <c r="E13">
        <v>1938</v>
      </c>
      <c r="F13">
        <v>14300</v>
      </c>
      <c r="G13">
        <v>2575</v>
      </c>
      <c r="J13">
        <v>561</v>
      </c>
      <c r="K13">
        <v>12508</v>
      </c>
      <c r="L13">
        <v>1970</v>
      </c>
    </row>
    <row r="14" spans="1:12" x14ac:dyDescent="0.3">
      <c r="B14">
        <v>408</v>
      </c>
      <c r="C14">
        <v>8467</v>
      </c>
      <c r="D14">
        <v>7805</v>
      </c>
      <c r="E14">
        <v>1233</v>
      </c>
      <c r="G14">
        <v>957</v>
      </c>
      <c r="J14">
        <v>918</v>
      </c>
      <c r="K14">
        <v>3967</v>
      </c>
      <c r="L14">
        <v>888</v>
      </c>
    </row>
    <row r="15" spans="1:12" x14ac:dyDescent="0.3">
      <c r="B15">
        <v>1550</v>
      </c>
      <c r="C15">
        <v>2935</v>
      </c>
      <c r="D15">
        <v>5848</v>
      </c>
      <c r="E15">
        <v>2971</v>
      </c>
      <c r="G15">
        <v>2129</v>
      </c>
      <c r="J15">
        <v>199</v>
      </c>
      <c r="K15">
        <v>4221</v>
      </c>
      <c r="L15">
        <v>2119</v>
      </c>
    </row>
    <row r="16" spans="1:12" x14ac:dyDescent="0.3">
      <c r="B16">
        <v>979</v>
      </c>
      <c r="C16">
        <v>3822</v>
      </c>
      <c r="D16">
        <v>40453</v>
      </c>
      <c r="E16">
        <v>1773</v>
      </c>
      <c r="G16">
        <v>3996</v>
      </c>
      <c r="J16">
        <v>643</v>
      </c>
      <c r="K16">
        <v>4092</v>
      </c>
      <c r="L16">
        <v>2032</v>
      </c>
    </row>
    <row r="17" spans="2:12" x14ac:dyDescent="0.3">
      <c r="B17">
        <v>488</v>
      </c>
      <c r="C17">
        <v>3939</v>
      </c>
      <c r="D17">
        <v>9906</v>
      </c>
      <c r="E17">
        <v>2064</v>
      </c>
      <c r="G17">
        <v>1988</v>
      </c>
      <c r="J17">
        <v>1083</v>
      </c>
      <c r="K17">
        <v>5164</v>
      </c>
      <c r="L17">
        <v>5447</v>
      </c>
    </row>
    <row r="18" spans="2:12" x14ac:dyDescent="0.3">
      <c r="B18">
        <v>675</v>
      </c>
      <c r="C18">
        <v>10247</v>
      </c>
      <c r="D18">
        <v>4857</v>
      </c>
      <c r="E18">
        <v>2718</v>
      </c>
      <c r="G18">
        <v>3413</v>
      </c>
      <c r="J18">
        <v>795</v>
      </c>
      <c r="K18">
        <v>9653</v>
      </c>
      <c r="L18">
        <v>905</v>
      </c>
    </row>
    <row r="19" spans="2:12" x14ac:dyDescent="0.3">
      <c r="B19">
        <v>1083</v>
      </c>
      <c r="C19">
        <v>11694</v>
      </c>
      <c r="D19">
        <v>4879</v>
      </c>
      <c r="E19">
        <v>5808</v>
      </c>
      <c r="G19">
        <v>2995</v>
      </c>
      <c r="J19">
        <v>759</v>
      </c>
      <c r="K19">
        <v>12471</v>
      </c>
      <c r="L19">
        <v>4236</v>
      </c>
    </row>
    <row r="20" spans="2:12" x14ac:dyDescent="0.3">
      <c r="B20">
        <v>284</v>
      </c>
      <c r="C20">
        <v>13782</v>
      </c>
      <c r="D20">
        <v>7315</v>
      </c>
      <c r="E20">
        <v>2212</v>
      </c>
      <c r="G20">
        <v>2336</v>
      </c>
      <c r="J20">
        <v>2975</v>
      </c>
      <c r="K20">
        <v>13399</v>
      </c>
      <c r="L20">
        <v>1706</v>
      </c>
    </row>
    <row r="21" spans="2:12" x14ac:dyDescent="0.3">
      <c r="B21">
        <v>659</v>
      </c>
      <c r="C21">
        <v>3257</v>
      </c>
      <c r="D21">
        <v>41982</v>
      </c>
      <c r="E21">
        <v>1006</v>
      </c>
      <c r="G21">
        <v>6609</v>
      </c>
      <c r="J21">
        <v>590</v>
      </c>
      <c r="K21">
        <v>17278</v>
      </c>
      <c r="L21">
        <v>4494</v>
      </c>
    </row>
    <row r="22" spans="2:12" x14ac:dyDescent="0.3">
      <c r="B22">
        <v>1032</v>
      </c>
      <c r="C22">
        <v>4233</v>
      </c>
      <c r="D22">
        <v>7889</v>
      </c>
      <c r="E22">
        <v>5915</v>
      </c>
      <c r="G22">
        <v>1670</v>
      </c>
      <c r="J22">
        <v>3023</v>
      </c>
      <c r="K22">
        <v>3389</v>
      </c>
      <c r="L22">
        <v>1406</v>
      </c>
    </row>
    <row r="23" spans="2:12" x14ac:dyDescent="0.3">
      <c r="B23">
        <v>761</v>
      </c>
      <c r="C23">
        <v>3084</v>
      </c>
      <c r="D23">
        <v>7902</v>
      </c>
      <c r="E23">
        <v>1380</v>
      </c>
      <c r="G23">
        <v>5973</v>
      </c>
      <c r="J23">
        <v>1823</v>
      </c>
      <c r="K23">
        <v>4244</v>
      </c>
    </row>
    <row r="24" spans="2:12" x14ac:dyDescent="0.3">
      <c r="B24">
        <v>667</v>
      </c>
      <c r="C24">
        <v>4948</v>
      </c>
      <c r="D24">
        <v>4026</v>
      </c>
      <c r="E24">
        <v>3268</v>
      </c>
      <c r="G24">
        <v>6307</v>
      </c>
      <c r="J24">
        <v>670</v>
      </c>
      <c r="K24">
        <v>3735</v>
      </c>
    </row>
    <row r="25" spans="2:12" x14ac:dyDescent="0.3">
      <c r="B25">
        <v>765</v>
      </c>
      <c r="C25">
        <v>8041</v>
      </c>
      <c r="D25">
        <v>5890</v>
      </c>
      <c r="E25">
        <v>2156</v>
      </c>
      <c r="J25">
        <v>1052</v>
      </c>
      <c r="K25">
        <v>4815</v>
      </c>
    </row>
    <row r="26" spans="2:12" x14ac:dyDescent="0.3">
      <c r="B26">
        <v>526</v>
      </c>
      <c r="C26">
        <v>5137</v>
      </c>
      <c r="D26">
        <v>40647</v>
      </c>
      <c r="E26">
        <v>851</v>
      </c>
      <c r="J26">
        <v>925</v>
      </c>
      <c r="K26">
        <v>2889</v>
      </c>
    </row>
    <row r="27" spans="2:12" x14ac:dyDescent="0.3">
      <c r="B27">
        <v>853</v>
      </c>
      <c r="C27">
        <v>4171</v>
      </c>
      <c r="D27">
        <v>14631</v>
      </c>
      <c r="E27">
        <v>1966</v>
      </c>
      <c r="J27">
        <v>868</v>
      </c>
      <c r="K27">
        <v>4805</v>
      </c>
    </row>
    <row r="28" spans="2:12" x14ac:dyDescent="0.3">
      <c r="B28">
        <v>631</v>
      </c>
      <c r="C28">
        <v>13418</v>
      </c>
      <c r="D28">
        <v>12710</v>
      </c>
      <c r="E28">
        <v>1089</v>
      </c>
      <c r="J28">
        <v>709</v>
      </c>
      <c r="K28">
        <v>4080</v>
      </c>
    </row>
    <row r="29" spans="2:12" x14ac:dyDescent="0.3">
      <c r="B29">
        <v>622</v>
      </c>
      <c r="C29">
        <v>14588</v>
      </c>
      <c r="D29">
        <v>31850</v>
      </c>
      <c r="E29">
        <v>5403</v>
      </c>
      <c r="J29">
        <v>558</v>
      </c>
      <c r="K29">
        <v>10428</v>
      </c>
    </row>
    <row r="30" spans="2:12" x14ac:dyDescent="0.3">
      <c r="B30">
        <v>975</v>
      </c>
      <c r="C30">
        <v>3301</v>
      </c>
      <c r="D30">
        <v>31500</v>
      </c>
      <c r="E30">
        <v>788</v>
      </c>
      <c r="J30">
        <v>832</v>
      </c>
      <c r="K30">
        <v>3354</v>
      </c>
    </row>
    <row r="31" spans="2:12" x14ac:dyDescent="0.3">
      <c r="B31">
        <v>277</v>
      </c>
      <c r="C31">
        <v>5176</v>
      </c>
      <c r="D31">
        <v>18424</v>
      </c>
      <c r="E31">
        <v>2097</v>
      </c>
      <c r="J31">
        <v>1150</v>
      </c>
      <c r="K31">
        <v>4227</v>
      </c>
    </row>
    <row r="32" spans="2:12" x14ac:dyDescent="0.3">
      <c r="B32">
        <v>612</v>
      </c>
      <c r="C32">
        <v>3487</v>
      </c>
      <c r="D32">
        <v>316675</v>
      </c>
      <c r="E32">
        <v>1278</v>
      </c>
      <c r="J32">
        <v>1210</v>
      </c>
      <c r="K32">
        <v>7144</v>
      </c>
    </row>
    <row r="33" spans="2:11" x14ac:dyDescent="0.3">
      <c r="B33">
        <v>947</v>
      </c>
      <c r="C33">
        <v>11260</v>
      </c>
      <c r="E33">
        <v>2950</v>
      </c>
      <c r="J33">
        <v>1180</v>
      </c>
      <c r="K33">
        <v>3687</v>
      </c>
    </row>
    <row r="34" spans="2:11" x14ac:dyDescent="0.3">
      <c r="B34">
        <v>1867</v>
      </c>
      <c r="C34">
        <v>3389</v>
      </c>
      <c r="E34">
        <v>793</v>
      </c>
      <c r="J34">
        <v>549</v>
      </c>
      <c r="K34">
        <v>3070</v>
      </c>
    </row>
    <row r="35" spans="2:11" x14ac:dyDescent="0.3">
      <c r="B35">
        <v>1207</v>
      </c>
      <c r="C35">
        <v>4260</v>
      </c>
      <c r="E35">
        <v>4142</v>
      </c>
      <c r="J35">
        <v>886</v>
      </c>
      <c r="K35">
        <v>3923</v>
      </c>
    </row>
    <row r="36" spans="2:11" x14ac:dyDescent="0.3">
      <c r="B36">
        <v>583</v>
      </c>
      <c r="C36">
        <v>8825</v>
      </c>
      <c r="J36">
        <v>329</v>
      </c>
      <c r="K36">
        <v>8090</v>
      </c>
    </row>
    <row r="37" spans="2:11" x14ac:dyDescent="0.3">
      <c r="B37">
        <v>1000</v>
      </c>
      <c r="C37">
        <v>4495</v>
      </c>
      <c r="J37">
        <v>989</v>
      </c>
      <c r="K37">
        <v>10460</v>
      </c>
    </row>
    <row r="38" spans="2:11" x14ac:dyDescent="0.3">
      <c r="B38">
        <v>565</v>
      </c>
      <c r="J38">
        <v>729</v>
      </c>
      <c r="K38">
        <v>3362</v>
      </c>
    </row>
    <row r="39" spans="2:11" x14ac:dyDescent="0.3">
      <c r="B39" s="1">
        <v>886</v>
      </c>
      <c r="J39">
        <v>1242</v>
      </c>
      <c r="K39">
        <v>8882</v>
      </c>
    </row>
    <row r="40" spans="2:11" x14ac:dyDescent="0.3">
      <c r="J40">
        <v>592</v>
      </c>
      <c r="K40">
        <v>3393</v>
      </c>
    </row>
    <row r="41" spans="2:11" x14ac:dyDescent="0.3">
      <c r="J41">
        <v>924</v>
      </c>
      <c r="K41">
        <v>3317</v>
      </c>
    </row>
    <row r="42" spans="2:11" x14ac:dyDescent="0.3">
      <c r="J42">
        <v>731</v>
      </c>
      <c r="K42">
        <v>3884</v>
      </c>
    </row>
    <row r="43" spans="2:11" x14ac:dyDescent="0.3">
      <c r="J43">
        <v>212</v>
      </c>
      <c r="K43">
        <v>5080</v>
      </c>
    </row>
    <row r="44" spans="2:11" x14ac:dyDescent="0.3">
      <c r="J44">
        <v>471</v>
      </c>
      <c r="K44">
        <v>3455</v>
      </c>
    </row>
    <row r="45" spans="2:11" x14ac:dyDescent="0.3">
      <c r="J45">
        <v>1647</v>
      </c>
      <c r="K45">
        <v>4551</v>
      </c>
    </row>
    <row r="46" spans="2:11" x14ac:dyDescent="0.3">
      <c r="J46">
        <v>1049</v>
      </c>
      <c r="K46">
        <v>9772</v>
      </c>
    </row>
    <row r="47" spans="2:11" x14ac:dyDescent="0.3">
      <c r="J47">
        <v>383</v>
      </c>
      <c r="K47">
        <v>12817</v>
      </c>
    </row>
    <row r="48" spans="2:11" x14ac:dyDescent="0.3">
      <c r="J48">
        <v>629</v>
      </c>
      <c r="K48">
        <v>3263</v>
      </c>
    </row>
    <row r="49" spans="10:11" x14ac:dyDescent="0.3">
      <c r="J49">
        <v>871</v>
      </c>
      <c r="K49">
        <v>3617</v>
      </c>
    </row>
    <row r="50" spans="10:11" x14ac:dyDescent="0.3">
      <c r="J50">
        <v>677</v>
      </c>
      <c r="K50">
        <v>7063</v>
      </c>
    </row>
    <row r="51" spans="10:11" x14ac:dyDescent="0.3">
      <c r="J51">
        <v>927</v>
      </c>
      <c r="K51">
        <v>27004</v>
      </c>
    </row>
    <row r="52" spans="10:11" x14ac:dyDescent="0.3">
      <c r="J52">
        <v>710</v>
      </c>
      <c r="K52">
        <v>10686</v>
      </c>
    </row>
    <row r="53" spans="10:11" x14ac:dyDescent="0.3">
      <c r="J53">
        <v>600</v>
      </c>
      <c r="K53">
        <v>7517</v>
      </c>
    </row>
    <row r="54" spans="10:11" x14ac:dyDescent="0.3">
      <c r="J54">
        <v>657</v>
      </c>
    </row>
    <row r="55" spans="10:11" x14ac:dyDescent="0.3">
      <c r="J55">
        <v>484</v>
      </c>
    </row>
    <row r="56" spans="10:11" x14ac:dyDescent="0.3">
      <c r="J56">
        <v>1404</v>
      </c>
    </row>
    <row r="57" spans="10:11" x14ac:dyDescent="0.3">
      <c r="J57">
        <v>5648</v>
      </c>
    </row>
    <row r="58" spans="10:11" x14ac:dyDescent="0.3">
      <c r="J58">
        <v>1158</v>
      </c>
    </row>
    <row r="59" spans="10:11" x14ac:dyDescent="0.3">
      <c r="J59">
        <v>1138</v>
      </c>
    </row>
    <row r="60" spans="10:11" x14ac:dyDescent="0.3">
      <c r="J60">
        <v>1133</v>
      </c>
    </row>
    <row r="68" spans="1:13" x14ac:dyDescent="0.3">
      <c r="A68">
        <f>SUM(A2:A67)</f>
        <v>32349</v>
      </c>
      <c r="B68">
        <f t="shared" ref="B68:L68" si="0">SUM(B2:B67)</f>
        <v>30986</v>
      </c>
      <c r="C68">
        <f t="shared" si="0"/>
        <v>226649</v>
      </c>
      <c r="D68">
        <f t="shared" si="0"/>
        <v>849390</v>
      </c>
      <c r="E68">
        <f t="shared" si="0"/>
        <v>73715</v>
      </c>
      <c r="F68">
        <f t="shared" si="0"/>
        <v>486558</v>
      </c>
      <c r="G68">
        <f t="shared" si="0"/>
        <v>74314</v>
      </c>
      <c r="H68">
        <f t="shared" si="0"/>
        <v>41943</v>
      </c>
      <c r="I68">
        <f t="shared" si="0"/>
        <v>193693</v>
      </c>
      <c r="J68">
        <f t="shared" si="0"/>
        <v>56874</v>
      </c>
      <c r="K68">
        <f t="shared" si="0"/>
        <v>351282</v>
      </c>
      <c r="L68">
        <f t="shared" si="0"/>
        <v>44762</v>
      </c>
      <c r="M68">
        <f>SUM(A68:L68)</f>
        <v>2462515</v>
      </c>
    </row>
    <row r="69" spans="1:13" x14ac:dyDescent="0.3">
      <c r="B69">
        <f>SUM(B68,J68)</f>
        <v>87860</v>
      </c>
      <c r="C69">
        <f t="shared" ref="C69:D69" si="1">SUM(C68,K68)</f>
        <v>577931</v>
      </c>
      <c r="D69">
        <f>SUM(E68,L68)</f>
        <v>118477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19" zoomScale="85" zoomScaleNormal="85" workbookViewId="0">
      <selection activeCell="D13" sqref="D13"/>
    </sheetView>
  </sheetViews>
  <sheetFormatPr defaultRowHeight="16.5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8</v>
      </c>
      <c r="H1" t="s">
        <v>7</v>
      </c>
      <c r="I1" t="s">
        <v>6</v>
      </c>
      <c r="J1" t="s">
        <v>9</v>
      </c>
      <c r="K1" t="s">
        <v>10</v>
      </c>
      <c r="L1" t="s">
        <v>22</v>
      </c>
    </row>
    <row r="2" spans="1:12" x14ac:dyDescent="0.3">
      <c r="A2">
        <v>14899</v>
      </c>
      <c r="B2">
        <v>1642</v>
      </c>
      <c r="C2">
        <v>3662</v>
      </c>
      <c r="D2">
        <v>15673</v>
      </c>
      <c r="E2">
        <v>2802</v>
      </c>
      <c r="F2">
        <v>182385</v>
      </c>
      <c r="G2">
        <v>3664</v>
      </c>
      <c r="H2">
        <v>5226</v>
      </c>
      <c r="I2">
        <v>9954</v>
      </c>
      <c r="J2">
        <v>2003</v>
      </c>
      <c r="K2">
        <v>4629</v>
      </c>
      <c r="L2">
        <v>903</v>
      </c>
    </row>
    <row r="3" spans="1:12" x14ac:dyDescent="0.3">
      <c r="A3" t="s">
        <v>21</v>
      </c>
      <c r="B3">
        <v>587</v>
      </c>
      <c r="C3">
        <v>11212</v>
      </c>
      <c r="D3">
        <v>15673</v>
      </c>
      <c r="E3">
        <v>784</v>
      </c>
      <c r="F3">
        <v>57272</v>
      </c>
      <c r="G3">
        <v>3018</v>
      </c>
      <c r="H3">
        <v>5405</v>
      </c>
      <c r="I3">
        <v>36174</v>
      </c>
      <c r="J3">
        <v>1307</v>
      </c>
      <c r="K3">
        <v>5179</v>
      </c>
      <c r="L3">
        <v>2113</v>
      </c>
    </row>
    <row r="4" spans="1:12" x14ac:dyDescent="0.3">
      <c r="B4">
        <v>2668</v>
      </c>
      <c r="C4">
        <v>11733</v>
      </c>
      <c r="D4">
        <v>6314</v>
      </c>
      <c r="E4">
        <v>2250</v>
      </c>
      <c r="F4">
        <v>170002</v>
      </c>
      <c r="G4">
        <v>2996</v>
      </c>
      <c r="H4">
        <v>29153</v>
      </c>
      <c r="J4">
        <v>1333</v>
      </c>
      <c r="K4">
        <v>11939</v>
      </c>
      <c r="L4">
        <v>1125</v>
      </c>
    </row>
    <row r="5" spans="1:12" x14ac:dyDescent="0.3">
      <c r="B5">
        <v>1653</v>
      </c>
      <c r="C5">
        <v>6106</v>
      </c>
      <c r="D5">
        <v>9372</v>
      </c>
      <c r="E5">
        <v>917</v>
      </c>
      <c r="F5">
        <v>20272</v>
      </c>
      <c r="G5">
        <v>3076</v>
      </c>
      <c r="J5">
        <v>2525</v>
      </c>
      <c r="K5">
        <v>12901</v>
      </c>
      <c r="L5">
        <v>2638</v>
      </c>
    </row>
    <row r="6" spans="1:12" x14ac:dyDescent="0.3">
      <c r="B6">
        <v>2108</v>
      </c>
      <c r="C6">
        <v>3117</v>
      </c>
      <c r="D6">
        <v>53407</v>
      </c>
      <c r="E6">
        <v>2145</v>
      </c>
      <c r="F6">
        <v>59745</v>
      </c>
      <c r="G6">
        <v>2925</v>
      </c>
      <c r="J6">
        <v>1928</v>
      </c>
      <c r="K6">
        <v>3359</v>
      </c>
      <c r="L6">
        <v>947</v>
      </c>
    </row>
    <row r="7" spans="1:12" x14ac:dyDescent="0.3">
      <c r="B7">
        <v>1198</v>
      </c>
      <c r="C7">
        <v>4068</v>
      </c>
      <c r="D7">
        <v>3850</v>
      </c>
      <c r="E7">
        <v>915</v>
      </c>
      <c r="F7">
        <v>43448</v>
      </c>
      <c r="G7">
        <v>8683</v>
      </c>
      <c r="J7">
        <v>663</v>
      </c>
      <c r="K7">
        <v>4414</v>
      </c>
      <c r="L7">
        <v>2291</v>
      </c>
    </row>
    <row r="8" spans="1:12" x14ac:dyDescent="0.3">
      <c r="B8">
        <v>448</v>
      </c>
      <c r="C8">
        <v>3964</v>
      </c>
      <c r="D8">
        <v>4029</v>
      </c>
      <c r="E8">
        <v>2151</v>
      </c>
      <c r="F8">
        <v>92173</v>
      </c>
      <c r="G8">
        <v>1784</v>
      </c>
      <c r="J8">
        <v>1084</v>
      </c>
      <c r="K8">
        <v>3263</v>
      </c>
      <c r="L8">
        <v>801</v>
      </c>
    </row>
    <row r="9" spans="1:12" x14ac:dyDescent="0.3">
      <c r="B9">
        <v>516</v>
      </c>
      <c r="C9">
        <v>5171</v>
      </c>
      <c r="D9">
        <v>8338</v>
      </c>
      <c r="E9">
        <v>1919</v>
      </c>
      <c r="F9">
        <v>14849</v>
      </c>
      <c r="G9">
        <v>2941</v>
      </c>
      <c r="J9">
        <v>822</v>
      </c>
      <c r="K9">
        <v>4321</v>
      </c>
      <c r="L9">
        <v>2121</v>
      </c>
    </row>
    <row r="10" spans="1:12" x14ac:dyDescent="0.3">
      <c r="B10">
        <v>585</v>
      </c>
      <c r="C10">
        <v>3433</v>
      </c>
      <c r="D10">
        <v>5992</v>
      </c>
      <c r="E10">
        <v>5617</v>
      </c>
      <c r="F10">
        <v>46550</v>
      </c>
      <c r="G10">
        <v>8342</v>
      </c>
      <c r="J10">
        <v>657</v>
      </c>
      <c r="K10">
        <v>3458</v>
      </c>
      <c r="L10">
        <v>1038</v>
      </c>
    </row>
    <row r="11" spans="1:12" x14ac:dyDescent="0.3">
      <c r="B11">
        <v>260</v>
      </c>
      <c r="C11">
        <v>8796</v>
      </c>
      <c r="D11">
        <v>41700</v>
      </c>
      <c r="E11">
        <v>1118</v>
      </c>
      <c r="F11">
        <v>14355</v>
      </c>
      <c r="G11">
        <v>2977</v>
      </c>
      <c r="J11">
        <v>494</v>
      </c>
      <c r="K11">
        <v>10500</v>
      </c>
      <c r="L11">
        <v>2377</v>
      </c>
    </row>
    <row r="12" spans="1:12" x14ac:dyDescent="0.3">
      <c r="B12">
        <v>960</v>
      </c>
      <c r="C12">
        <v>3975</v>
      </c>
      <c r="D12">
        <v>4796</v>
      </c>
      <c r="E12">
        <v>2681</v>
      </c>
      <c r="F12">
        <v>67671</v>
      </c>
      <c r="G12">
        <v>3041</v>
      </c>
      <c r="J12">
        <v>990</v>
      </c>
      <c r="K12">
        <v>3351</v>
      </c>
      <c r="L12">
        <v>897</v>
      </c>
    </row>
    <row r="13" spans="1:12" x14ac:dyDescent="0.3">
      <c r="B13">
        <v>582</v>
      </c>
      <c r="C13">
        <v>5141</v>
      </c>
      <c r="D13">
        <v>11848</v>
      </c>
      <c r="E13">
        <v>937</v>
      </c>
      <c r="F13">
        <v>16565</v>
      </c>
      <c r="G13">
        <v>7492</v>
      </c>
      <c r="J13">
        <v>781</v>
      </c>
      <c r="K13">
        <v>4267</v>
      </c>
      <c r="L13">
        <v>2567</v>
      </c>
    </row>
    <row r="14" spans="1:12" x14ac:dyDescent="0.3">
      <c r="B14">
        <v>560</v>
      </c>
      <c r="C14">
        <v>3381</v>
      </c>
      <c r="D14">
        <v>4662</v>
      </c>
      <c r="E14">
        <v>2278</v>
      </c>
      <c r="F14">
        <v>131016</v>
      </c>
      <c r="G14">
        <v>3789</v>
      </c>
      <c r="J14">
        <v>780</v>
      </c>
      <c r="K14">
        <v>3282</v>
      </c>
      <c r="L14">
        <v>4960</v>
      </c>
    </row>
    <row r="15" spans="1:12" x14ac:dyDescent="0.3">
      <c r="B15">
        <v>680</v>
      </c>
      <c r="C15">
        <v>4245</v>
      </c>
      <c r="D15">
        <v>17627</v>
      </c>
      <c r="E15">
        <v>2759</v>
      </c>
      <c r="F15">
        <v>38257</v>
      </c>
      <c r="G15">
        <v>2983</v>
      </c>
      <c r="J15">
        <v>472</v>
      </c>
      <c r="K15">
        <v>4192</v>
      </c>
      <c r="L15">
        <v>1380</v>
      </c>
    </row>
    <row r="16" spans="1:12" x14ac:dyDescent="0.3">
      <c r="B16">
        <v>1078</v>
      </c>
      <c r="C16">
        <v>4096</v>
      </c>
      <c r="D16">
        <v>121068</v>
      </c>
      <c r="E16">
        <v>13483</v>
      </c>
      <c r="F16">
        <v>277132</v>
      </c>
      <c r="G16">
        <v>2919</v>
      </c>
      <c r="J16">
        <v>475</v>
      </c>
      <c r="K16">
        <v>8974</v>
      </c>
      <c r="L16">
        <v>3248</v>
      </c>
    </row>
    <row r="17" spans="2:11" x14ac:dyDescent="0.3">
      <c r="B17">
        <v>547</v>
      </c>
      <c r="C17">
        <v>13173</v>
      </c>
      <c r="D17">
        <v>4516</v>
      </c>
      <c r="E17">
        <v>898</v>
      </c>
      <c r="F17">
        <v>32630</v>
      </c>
      <c r="G17">
        <v>2972</v>
      </c>
      <c r="J17">
        <v>577</v>
      </c>
      <c r="K17">
        <v>4738</v>
      </c>
    </row>
    <row r="18" spans="2:11" x14ac:dyDescent="0.3">
      <c r="B18">
        <v>702</v>
      </c>
      <c r="C18">
        <v>8319</v>
      </c>
      <c r="D18">
        <v>11357</v>
      </c>
      <c r="E18">
        <v>1230</v>
      </c>
      <c r="G18">
        <v>2588</v>
      </c>
      <c r="J18">
        <v>1124</v>
      </c>
      <c r="K18">
        <v>4018</v>
      </c>
    </row>
    <row r="19" spans="2:11" x14ac:dyDescent="0.3">
      <c r="B19">
        <v>857</v>
      </c>
      <c r="C19">
        <v>10661</v>
      </c>
      <c r="D19">
        <v>4521</v>
      </c>
      <c r="E19">
        <v>2878</v>
      </c>
      <c r="G19">
        <v>5521</v>
      </c>
      <c r="J19">
        <v>594</v>
      </c>
      <c r="K19">
        <v>10291</v>
      </c>
    </row>
    <row r="20" spans="2:11" x14ac:dyDescent="0.3">
      <c r="B20">
        <v>701</v>
      </c>
      <c r="C20">
        <v>3244</v>
      </c>
      <c r="D20">
        <v>6776</v>
      </c>
      <c r="E20">
        <v>962</v>
      </c>
      <c r="J20">
        <v>671</v>
      </c>
      <c r="K20">
        <v>3989</v>
      </c>
    </row>
    <row r="21" spans="2:11" x14ac:dyDescent="0.3">
      <c r="B21">
        <v>1138</v>
      </c>
      <c r="C21">
        <v>4246</v>
      </c>
      <c r="D21">
        <v>46762</v>
      </c>
      <c r="E21">
        <v>2224</v>
      </c>
      <c r="J21">
        <v>1025</v>
      </c>
      <c r="K21">
        <v>5183</v>
      </c>
    </row>
    <row r="22" spans="2:11" x14ac:dyDescent="0.3">
      <c r="B22">
        <v>153</v>
      </c>
      <c r="C22">
        <v>11740</v>
      </c>
      <c r="D22">
        <v>3708</v>
      </c>
      <c r="E22">
        <v>1148</v>
      </c>
      <c r="J22">
        <v>521</v>
      </c>
      <c r="K22">
        <v>7387</v>
      </c>
    </row>
    <row r="23" spans="2:11" x14ac:dyDescent="0.3">
      <c r="B23">
        <v>761</v>
      </c>
      <c r="C23">
        <v>5972</v>
      </c>
      <c r="D23">
        <v>3711</v>
      </c>
      <c r="E23">
        <v>2871</v>
      </c>
      <c r="J23">
        <v>1069</v>
      </c>
      <c r="K23">
        <v>16377</v>
      </c>
    </row>
    <row r="24" spans="2:11" x14ac:dyDescent="0.3">
      <c r="B24">
        <v>1350</v>
      </c>
      <c r="C24">
        <v>4913</v>
      </c>
      <c r="D24">
        <v>3724</v>
      </c>
      <c r="E24">
        <v>2022</v>
      </c>
      <c r="J24" s="1">
        <v>425</v>
      </c>
      <c r="K24">
        <v>6155</v>
      </c>
    </row>
    <row r="25" spans="2:11" x14ac:dyDescent="0.3">
      <c r="B25">
        <v>748</v>
      </c>
      <c r="C25">
        <v>6453</v>
      </c>
      <c r="D25">
        <v>15879</v>
      </c>
      <c r="E25">
        <v>5442</v>
      </c>
      <c r="J25">
        <v>442</v>
      </c>
    </row>
    <row r="26" spans="2:11" x14ac:dyDescent="0.3">
      <c r="B26">
        <v>561</v>
      </c>
      <c r="C26">
        <v>3504</v>
      </c>
      <c r="D26">
        <v>107589</v>
      </c>
      <c r="E26">
        <v>906</v>
      </c>
      <c r="J26">
        <v>1068</v>
      </c>
    </row>
    <row r="27" spans="2:11" x14ac:dyDescent="0.3">
      <c r="B27">
        <v>673</v>
      </c>
      <c r="C27">
        <v>4545</v>
      </c>
      <c r="D27">
        <v>12576</v>
      </c>
      <c r="E27">
        <v>2103</v>
      </c>
      <c r="J27">
        <v>2031</v>
      </c>
    </row>
    <row r="28" spans="2:11" x14ac:dyDescent="0.3">
      <c r="B28">
        <v>1110</v>
      </c>
      <c r="C28">
        <v>4020</v>
      </c>
      <c r="D28">
        <v>12586</v>
      </c>
      <c r="E28">
        <v>1256</v>
      </c>
      <c r="J28">
        <v>1248</v>
      </c>
    </row>
    <row r="29" spans="2:11" x14ac:dyDescent="0.3">
      <c r="B29">
        <v>170</v>
      </c>
      <c r="C29">
        <v>6548</v>
      </c>
      <c r="D29">
        <v>12268</v>
      </c>
      <c r="E29">
        <v>2860</v>
      </c>
      <c r="J29">
        <v>495</v>
      </c>
    </row>
    <row r="30" spans="2:11" x14ac:dyDescent="0.3">
      <c r="B30">
        <v>1193</v>
      </c>
      <c r="C30">
        <v>4761</v>
      </c>
      <c r="D30">
        <v>18937</v>
      </c>
      <c r="E30">
        <v>1680</v>
      </c>
      <c r="J30">
        <v>1001</v>
      </c>
    </row>
    <row r="31" spans="2:11" x14ac:dyDescent="0.3">
      <c r="B31">
        <v>808</v>
      </c>
      <c r="C31">
        <v>6203</v>
      </c>
      <c r="D31">
        <v>124798</v>
      </c>
      <c r="J31">
        <v>875</v>
      </c>
    </row>
    <row r="32" spans="2:11" x14ac:dyDescent="0.3">
      <c r="B32">
        <v>3230</v>
      </c>
      <c r="C32">
        <v>11803</v>
      </c>
      <c r="D32" t="s">
        <v>11</v>
      </c>
      <c r="J32">
        <v>3191</v>
      </c>
    </row>
    <row r="33" spans="1:13" x14ac:dyDescent="0.3">
      <c r="B33">
        <v>1377</v>
      </c>
      <c r="C33">
        <v>15059</v>
      </c>
    </row>
    <row r="34" spans="1:13" x14ac:dyDescent="0.3">
      <c r="B34">
        <v>1976</v>
      </c>
      <c r="C34">
        <v>3509</v>
      </c>
    </row>
    <row r="35" spans="1:13" x14ac:dyDescent="0.3">
      <c r="B35">
        <v>2576</v>
      </c>
      <c r="C35">
        <v>4460</v>
      </c>
    </row>
    <row r="36" spans="1:13" x14ac:dyDescent="0.3">
      <c r="B36">
        <v>1615</v>
      </c>
      <c r="C36">
        <v>4267</v>
      </c>
    </row>
    <row r="37" spans="1:13" x14ac:dyDescent="0.3">
      <c r="B37">
        <v>2630</v>
      </c>
      <c r="C37">
        <v>5750</v>
      </c>
    </row>
    <row r="38" spans="1:13" x14ac:dyDescent="0.3">
      <c r="B38">
        <v>542</v>
      </c>
    </row>
    <row r="39" spans="1:13" x14ac:dyDescent="0.3">
      <c r="B39">
        <v>515</v>
      </c>
    </row>
    <row r="40" spans="1:13" x14ac:dyDescent="0.3">
      <c r="B40">
        <v>571</v>
      </c>
    </row>
    <row r="41" spans="1:13" x14ac:dyDescent="0.3">
      <c r="B41">
        <v>701</v>
      </c>
    </row>
    <row r="42" spans="1:13" x14ac:dyDescent="0.3">
      <c r="B42">
        <v>1161</v>
      </c>
    </row>
    <row r="43" spans="1:13" x14ac:dyDescent="0.3">
      <c r="B43">
        <v>195</v>
      </c>
    </row>
    <row r="44" spans="1:13" x14ac:dyDescent="0.3">
      <c r="B44">
        <v>1220</v>
      </c>
    </row>
    <row r="45" spans="1:13" x14ac:dyDescent="0.3">
      <c r="B45">
        <v>707</v>
      </c>
    </row>
    <row r="48" spans="1:13" x14ac:dyDescent="0.3">
      <c r="A48">
        <f>SUM(A2:A47)</f>
        <v>14899</v>
      </c>
      <c r="B48">
        <f>SUM(B2:B47)</f>
        <v>46013</v>
      </c>
      <c r="C48">
        <f>SUM(C2:C47)</f>
        <v>225250</v>
      </c>
      <c r="D48">
        <f>SUM(D2:D47)</f>
        <v>714057</v>
      </c>
      <c r="E48">
        <f>SUM(E2:E47)</f>
        <v>71236</v>
      </c>
      <c r="F48">
        <f>SUM(F2:F47)</f>
        <v>1264322</v>
      </c>
      <c r="G48">
        <f>SUM(G2:G47)</f>
        <v>71711</v>
      </c>
      <c r="H48">
        <f>SUM(H2:H47)</f>
        <v>39784</v>
      </c>
      <c r="I48">
        <f>SUM(I2:I47)</f>
        <v>46128</v>
      </c>
      <c r="J48">
        <f>SUM(J2:J47)</f>
        <v>32671</v>
      </c>
      <c r="K48">
        <f>SUM(K2:K47)</f>
        <v>146167</v>
      </c>
      <c r="L48">
        <f>SUM(L2:L47)</f>
        <v>29406</v>
      </c>
      <c r="M48">
        <f>SUM(A48:L48)</f>
        <v>2701644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85" zoomScaleNormal="85" workbookViewId="0">
      <selection activeCell="E27" sqref="E27"/>
    </sheetView>
  </sheetViews>
  <sheetFormatPr defaultRowHeight="16.5" x14ac:dyDescent="0.3"/>
  <cols>
    <col min="10" max="10" width="10" bestFit="1" customWidth="1"/>
  </cols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8</v>
      </c>
      <c r="H1" t="s">
        <v>7</v>
      </c>
      <c r="I1" t="s">
        <v>6</v>
      </c>
      <c r="J1" t="s">
        <v>9</v>
      </c>
      <c r="K1" t="s">
        <v>10</v>
      </c>
    </row>
    <row r="2" spans="1:11" x14ac:dyDescent="0.3">
      <c r="A2">
        <v>39990</v>
      </c>
      <c r="B2">
        <v>665</v>
      </c>
      <c r="C2">
        <v>4049</v>
      </c>
      <c r="D2">
        <v>5844</v>
      </c>
      <c r="E2">
        <v>946</v>
      </c>
      <c r="F2">
        <v>158604</v>
      </c>
      <c r="G2">
        <v>4988</v>
      </c>
      <c r="H2">
        <v>5530</v>
      </c>
      <c r="I2">
        <v>12691</v>
      </c>
    </row>
    <row r="3" spans="1:11" x14ac:dyDescent="0.3">
      <c r="B3">
        <v>565</v>
      </c>
      <c r="C3">
        <v>12947</v>
      </c>
      <c r="D3">
        <v>5735</v>
      </c>
      <c r="E3">
        <v>6559</v>
      </c>
      <c r="F3">
        <v>19504</v>
      </c>
      <c r="G3">
        <v>3986</v>
      </c>
      <c r="H3">
        <v>5333</v>
      </c>
    </row>
    <row r="4" spans="1:11" x14ac:dyDescent="0.3">
      <c r="B4">
        <v>1943</v>
      </c>
      <c r="C4">
        <v>3514</v>
      </c>
      <c r="D4">
        <v>5875</v>
      </c>
      <c r="E4">
        <v>1946</v>
      </c>
      <c r="F4">
        <v>64252</v>
      </c>
      <c r="G4">
        <v>6024</v>
      </c>
    </row>
    <row r="5" spans="1:11" x14ac:dyDescent="0.3">
      <c r="B5">
        <v>948</v>
      </c>
      <c r="C5">
        <v>4336</v>
      </c>
      <c r="D5">
        <v>8763</v>
      </c>
      <c r="E5">
        <v>2295</v>
      </c>
      <c r="F5">
        <v>19973</v>
      </c>
      <c r="G5">
        <v>7477</v>
      </c>
    </row>
    <row r="6" spans="1:11" x14ac:dyDescent="0.3">
      <c r="B6">
        <v>781</v>
      </c>
      <c r="C6">
        <v>3958</v>
      </c>
      <c r="D6">
        <v>148225</v>
      </c>
      <c r="E6">
        <v>846</v>
      </c>
      <c r="F6">
        <v>47368</v>
      </c>
      <c r="G6">
        <v>2910</v>
      </c>
    </row>
    <row r="7" spans="1:11" x14ac:dyDescent="0.3">
      <c r="B7">
        <v>220</v>
      </c>
      <c r="C7">
        <v>5170</v>
      </c>
      <c r="D7">
        <v>4516</v>
      </c>
      <c r="E7">
        <v>1872</v>
      </c>
      <c r="F7">
        <v>28361</v>
      </c>
      <c r="G7">
        <v>2878</v>
      </c>
    </row>
    <row r="8" spans="1:11" x14ac:dyDescent="0.3">
      <c r="B8">
        <v>476</v>
      </c>
      <c r="C8">
        <v>3930</v>
      </c>
      <c r="D8">
        <v>4488</v>
      </c>
      <c r="E8">
        <v>1085</v>
      </c>
    </row>
    <row r="9" spans="1:11" x14ac:dyDescent="0.3">
      <c r="B9">
        <v>728</v>
      </c>
      <c r="C9">
        <v>5406</v>
      </c>
      <c r="D9">
        <v>13744</v>
      </c>
      <c r="E9">
        <v>2561</v>
      </c>
    </row>
    <row r="10" spans="1:11" x14ac:dyDescent="0.3">
      <c r="B10">
        <v>11150</v>
      </c>
      <c r="C10">
        <v>4211</v>
      </c>
      <c r="D10">
        <v>4565</v>
      </c>
      <c r="E10">
        <v>921</v>
      </c>
    </row>
    <row r="11" spans="1:11" x14ac:dyDescent="0.3">
      <c r="B11">
        <v>1072</v>
      </c>
      <c r="C11">
        <v>5449</v>
      </c>
      <c r="D11">
        <v>45214</v>
      </c>
      <c r="E11">
        <v>4304</v>
      </c>
    </row>
    <row r="12" spans="1:11" x14ac:dyDescent="0.3">
      <c r="B12">
        <v>534</v>
      </c>
      <c r="C12">
        <v>2881</v>
      </c>
    </row>
    <row r="13" spans="1:11" x14ac:dyDescent="0.3">
      <c r="B13">
        <v>851</v>
      </c>
      <c r="C13">
        <v>3607</v>
      </c>
    </row>
    <row r="14" spans="1:11" x14ac:dyDescent="0.3">
      <c r="B14">
        <v>864</v>
      </c>
      <c r="C14">
        <v>3153</v>
      </c>
    </row>
    <row r="15" spans="1:11" x14ac:dyDescent="0.3">
      <c r="B15">
        <v>1373</v>
      </c>
      <c r="C15">
        <v>8119</v>
      </c>
    </row>
    <row r="16" spans="1:11" x14ac:dyDescent="0.3">
      <c r="B16">
        <v>722</v>
      </c>
      <c r="C16">
        <v>3302</v>
      </c>
    </row>
    <row r="17" spans="1:13" x14ac:dyDescent="0.3">
      <c r="B17">
        <v>602</v>
      </c>
      <c r="C17">
        <v>8465</v>
      </c>
    </row>
    <row r="18" spans="1:13" x14ac:dyDescent="0.3">
      <c r="B18">
        <v>844</v>
      </c>
      <c r="C18">
        <v>2904</v>
      </c>
    </row>
    <row r="19" spans="1:13" x14ac:dyDescent="0.3">
      <c r="B19">
        <v>740</v>
      </c>
      <c r="C19">
        <v>4365</v>
      </c>
    </row>
    <row r="20" spans="1:13" x14ac:dyDescent="0.3">
      <c r="B20">
        <v>905</v>
      </c>
      <c r="C20">
        <v>4281</v>
      </c>
    </row>
    <row r="21" spans="1:13" x14ac:dyDescent="0.3">
      <c r="B21">
        <v>632</v>
      </c>
      <c r="C21">
        <v>11036</v>
      </c>
    </row>
    <row r="22" spans="1:13" x14ac:dyDescent="0.3">
      <c r="B22">
        <v>486</v>
      </c>
    </row>
    <row r="23" spans="1:13" x14ac:dyDescent="0.3">
      <c r="B23">
        <v>559</v>
      </c>
    </row>
    <row r="24" spans="1:13" x14ac:dyDescent="0.3">
      <c r="A24">
        <f>SUM(A2:A23)</f>
        <v>39990</v>
      </c>
      <c r="B24">
        <f t="shared" ref="B24:I24" si="0">SUM(B2:B23)</f>
        <v>27660</v>
      </c>
      <c r="C24">
        <f t="shared" si="0"/>
        <v>105083</v>
      </c>
      <c r="D24">
        <f t="shared" si="0"/>
        <v>246969</v>
      </c>
      <c r="E24">
        <f t="shared" si="0"/>
        <v>23335</v>
      </c>
      <c r="F24">
        <f t="shared" si="0"/>
        <v>338062</v>
      </c>
      <c r="G24">
        <f t="shared" si="0"/>
        <v>28263</v>
      </c>
      <c r="H24">
        <f t="shared" si="0"/>
        <v>10863</v>
      </c>
      <c r="I24">
        <f t="shared" si="0"/>
        <v>12691</v>
      </c>
      <c r="J24">
        <f>SUM(A24:I24)</f>
        <v>832916</v>
      </c>
    </row>
    <row r="25" spans="1:13" x14ac:dyDescent="0.3">
      <c r="J25">
        <v>2462515</v>
      </c>
    </row>
    <row r="26" spans="1:13" x14ac:dyDescent="0.3">
      <c r="J26">
        <v>2701644</v>
      </c>
    </row>
    <row r="27" spans="1:13" x14ac:dyDescent="0.3">
      <c r="J27">
        <f>SUM(J24:J26)</f>
        <v>5997075</v>
      </c>
    </row>
    <row r="28" spans="1:13" x14ac:dyDescent="0.3">
      <c r="J28">
        <v>23751852</v>
      </c>
    </row>
    <row r="29" spans="1:13" x14ac:dyDescent="0.3">
      <c r="J29">
        <f>J27/J28</f>
        <v>0.25248873224706858</v>
      </c>
    </row>
    <row r="30" spans="1:13" x14ac:dyDescent="0.3">
      <c r="B30">
        <v>89545</v>
      </c>
      <c r="C30">
        <v>497449</v>
      </c>
      <c r="E30">
        <v>74168</v>
      </c>
    </row>
    <row r="31" spans="1:13" x14ac:dyDescent="0.3">
      <c r="A31">
        <f>SUM(A2:A23)</f>
        <v>39990</v>
      </c>
      <c r="B31">
        <f t="shared" ref="B31:I31" si="1">SUM(B2:B23)</f>
        <v>27660</v>
      </c>
      <c r="C31">
        <f t="shared" si="1"/>
        <v>105083</v>
      </c>
      <c r="D31">
        <f t="shared" si="1"/>
        <v>246969</v>
      </c>
      <c r="E31">
        <f t="shared" si="1"/>
        <v>23335</v>
      </c>
      <c r="F31">
        <f t="shared" si="1"/>
        <v>338062</v>
      </c>
      <c r="G31">
        <f t="shared" si="1"/>
        <v>28263</v>
      </c>
      <c r="H31">
        <f t="shared" si="1"/>
        <v>10863</v>
      </c>
      <c r="I31">
        <f t="shared" si="1"/>
        <v>12691</v>
      </c>
      <c r="M31">
        <v>832916</v>
      </c>
    </row>
    <row r="32" spans="1:13" x14ac:dyDescent="0.3">
      <c r="A32">
        <v>32349</v>
      </c>
      <c r="B32">
        <v>30986</v>
      </c>
      <c r="C32">
        <v>226649</v>
      </c>
      <c r="D32">
        <v>849390</v>
      </c>
      <c r="E32">
        <v>73715</v>
      </c>
      <c r="F32">
        <v>486558</v>
      </c>
      <c r="G32">
        <v>74314</v>
      </c>
      <c r="H32">
        <v>41943</v>
      </c>
      <c r="I32">
        <v>193693</v>
      </c>
      <c r="J32">
        <v>56874</v>
      </c>
      <c r="K32">
        <v>351282</v>
      </c>
      <c r="L32">
        <v>44762</v>
      </c>
      <c r="M32">
        <v>2462515</v>
      </c>
    </row>
    <row r="33" spans="1:13" x14ac:dyDescent="0.3">
      <c r="A33">
        <v>14899</v>
      </c>
      <c r="B33">
        <v>46013</v>
      </c>
      <c r="C33">
        <v>225250</v>
      </c>
      <c r="D33">
        <v>714057</v>
      </c>
      <c r="E33">
        <v>71236</v>
      </c>
      <c r="F33">
        <v>1264322</v>
      </c>
      <c r="G33">
        <v>71711</v>
      </c>
      <c r="H33">
        <v>39784</v>
      </c>
      <c r="I33">
        <v>46128</v>
      </c>
      <c r="J33">
        <v>32671</v>
      </c>
      <c r="K33">
        <v>146167</v>
      </c>
      <c r="L33">
        <v>29406</v>
      </c>
      <c r="M33">
        <v>2701644</v>
      </c>
    </row>
    <row r="35" spans="1:13" x14ac:dyDescent="0.3">
      <c r="A35" t="s">
        <v>12</v>
      </c>
      <c r="B35" t="s">
        <v>1</v>
      </c>
      <c r="C35" t="s">
        <v>13</v>
      </c>
      <c r="D35" t="s">
        <v>14</v>
      </c>
      <c r="E35" t="s">
        <v>15</v>
      </c>
      <c r="F35" t="s">
        <v>16</v>
      </c>
      <c r="G35" t="s">
        <v>17</v>
      </c>
      <c r="H35" t="s">
        <v>18</v>
      </c>
      <c r="I35" t="s">
        <v>19</v>
      </c>
      <c r="J35" t="s">
        <v>20</v>
      </c>
    </row>
    <row r="36" spans="1:13" x14ac:dyDescent="0.3">
      <c r="A36">
        <f>SUM(A30:A33)</f>
        <v>87238</v>
      </c>
      <c r="B36">
        <f t="shared" ref="B36:I36" si="2">SUM(B30:B33)</f>
        <v>194204</v>
      </c>
      <c r="C36">
        <f t="shared" si="2"/>
        <v>1054431</v>
      </c>
      <c r="D36">
        <f t="shared" si="2"/>
        <v>1810416</v>
      </c>
      <c r="E36">
        <f t="shared" si="2"/>
        <v>242454</v>
      </c>
      <c r="F36">
        <f t="shared" si="2"/>
        <v>2088942</v>
      </c>
      <c r="G36">
        <f t="shared" si="2"/>
        <v>174288</v>
      </c>
      <c r="H36">
        <f t="shared" si="2"/>
        <v>92590</v>
      </c>
      <c r="I36">
        <f t="shared" si="2"/>
        <v>252512</v>
      </c>
      <c r="J36">
        <f>SUM(A36:I36)</f>
        <v>5997075</v>
      </c>
    </row>
    <row r="37" spans="1:13" x14ac:dyDescent="0.3">
      <c r="A37" s="2">
        <f>A36/$J$36</f>
        <v>1.4546758211294673E-2</v>
      </c>
      <c r="B37" s="2">
        <f>B36/$J$36</f>
        <v>3.2383120104384218E-2</v>
      </c>
      <c r="C37" s="2">
        <f>C36/$J$36</f>
        <v>0.17582421430447343</v>
      </c>
      <c r="D37" s="2">
        <f>D36/$J$36</f>
        <v>0.30188316804442167</v>
      </c>
      <c r="E37" s="2">
        <f>E36/$J$36</f>
        <v>4.0428708995635373E-2</v>
      </c>
      <c r="F37" s="2">
        <f>F36/$J$36</f>
        <v>0.3483268093195433</v>
      </c>
      <c r="G37" s="2">
        <f>G36/$J$36</f>
        <v>2.9062167806805816E-2</v>
      </c>
      <c r="H37" s="2">
        <f>H36/$J$36</f>
        <v>1.5439193273387443E-2</v>
      </c>
      <c r="I37" s="2">
        <f>I36/$J$36</f>
        <v>4.2105859940054106E-2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2019-01-07T06:18:03Z</dcterms:created>
  <dcterms:modified xsi:type="dcterms:W3CDTF">2019-01-12T19:15:24Z</dcterms:modified>
</cp:coreProperties>
</file>