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235" windowHeight="12120"/>
  </bookViews>
  <sheets>
    <sheet name="사제 장비정화 안 씀" sheetId="1" r:id="rId1"/>
    <sheet name="장비정화 10만 씀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2" l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7" i="2"/>
  <c r="K6" i="2"/>
  <c r="K5" i="2"/>
  <c r="H13" i="2"/>
  <c r="H14" i="2" s="1"/>
  <c r="H15" i="2" s="1"/>
  <c r="H16" i="2" s="1"/>
  <c r="H17" i="2" s="1"/>
  <c r="H18" i="2" s="1"/>
  <c r="H19" i="2" s="1"/>
  <c r="H12" i="2"/>
  <c r="H11" i="2"/>
  <c r="H10" i="2"/>
  <c r="H9" i="2"/>
  <c r="H8" i="2"/>
  <c r="H7" i="2"/>
  <c r="H6" i="2"/>
  <c r="H5" i="2"/>
  <c r="E12" i="2"/>
  <c r="E13" i="2" s="1"/>
  <c r="E14" i="2" s="1"/>
  <c r="E15" i="2" s="1"/>
  <c r="E16" i="2" s="1"/>
  <c r="E17" i="2" s="1"/>
  <c r="E18" i="2" s="1"/>
  <c r="E19" i="2" s="1"/>
  <c r="E11" i="2"/>
  <c r="E10" i="2"/>
  <c r="E9" i="2"/>
  <c r="E8" i="2"/>
  <c r="E6" i="2"/>
  <c r="E7" i="2" s="1"/>
  <c r="E5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5" i="2"/>
  <c r="B6" i="2" s="1"/>
  <c r="B7" i="2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B89" i="2" l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</calcChain>
</file>

<file path=xl/sharedStrings.xml><?xml version="1.0" encoding="utf-8"?>
<sst xmlns="http://schemas.openxmlformats.org/spreadsheetml/2006/main" count="26" uniqueCount="8">
  <si>
    <t>확률</t>
    <phoneticPr fontId="2" type="noConversion"/>
  </si>
  <si>
    <t>데이터
(손대면 다 망가짐)</t>
    <phoneticPr fontId="2" type="noConversion"/>
  </si>
  <si>
    <t>목표
스택</t>
    <phoneticPr fontId="2" type="noConversion"/>
  </si>
  <si>
    <t>스택값
(실버)</t>
    <phoneticPr fontId="2" type="noConversion"/>
  </si>
  <si>
    <t>블방값
(실버)</t>
    <phoneticPr fontId="2" type="noConversion"/>
  </si>
  <si>
    <t>레플값
(실버)</t>
    <phoneticPr fontId="2" type="noConversion"/>
  </si>
  <si>
    <t>목표 스택별 스택값의 평균  ( 단위 : 실버 )
( 14 레플과 블방으로 스택작시 / 블방값, 레플값 사제 장비정화 10만 사용  포함 )</t>
    <phoneticPr fontId="2" type="noConversion"/>
  </si>
  <si>
    <t>목표 스택별 스택값의 평균  ( 단위 : 실버 )
( 14 레플과 블방으로 스택작시 / 블방값, 레플값 사제 장비정화 안하고 카오캐릭으로 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</si>
</sst>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"/>
    <numFmt numFmtId="177" formatCode="0.000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1" xfId="1" applyNumberFormat="1" applyFont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workbookViewId="0">
      <selection activeCell="K32" sqref="K32"/>
    </sheetView>
  </sheetViews>
  <sheetFormatPr defaultRowHeight="16.5" x14ac:dyDescent="0.3"/>
  <cols>
    <col min="1" max="1" width="5.625" customWidth="1"/>
    <col min="2" max="2" width="12.625" customWidth="1"/>
    <col min="3" max="3" width="0.875" customWidth="1"/>
    <col min="4" max="4" width="5.625" customWidth="1"/>
    <col min="5" max="5" width="12.625" customWidth="1"/>
    <col min="6" max="6" width="0.875" customWidth="1"/>
    <col min="7" max="7" width="5.625" customWidth="1"/>
    <col min="8" max="8" width="12.625" customWidth="1"/>
    <col min="9" max="9" width="0.875" customWidth="1"/>
    <col min="10" max="10" width="5.625" customWidth="1"/>
    <col min="11" max="11" width="12.625" customWidth="1"/>
    <col min="13" max="13" width="10.5" bestFit="1" customWidth="1"/>
  </cols>
  <sheetData>
    <row r="1" spans="1:14" ht="16.5" customHeight="1" x14ac:dyDescent="0.3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4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33" x14ac:dyDescent="0.3">
      <c r="A4" s="5" t="s">
        <v>2</v>
      </c>
      <c r="B4" s="5" t="s">
        <v>3</v>
      </c>
      <c r="C4" s="12"/>
      <c r="D4" s="5" t="s">
        <v>2</v>
      </c>
      <c r="E4" s="5" t="s">
        <v>3</v>
      </c>
      <c r="F4" s="12"/>
      <c r="G4" s="5" t="s">
        <v>2</v>
      </c>
      <c r="H4" s="5" t="s">
        <v>3</v>
      </c>
      <c r="I4" s="12"/>
      <c r="J4" s="5" t="s">
        <v>2</v>
      </c>
      <c r="K4" s="5" t="s">
        <v>3</v>
      </c>
      <c r="M4" s="16" t="s">
        <v>4</v>
      </c>
      <c r="N4" s="16" t="s">
        <v>5</v>
      </c>
    </row>
    <row r="5" spans="1:14" x14ac:dyDescent="0.3">
      <c r="A5" s="6">
        <v>1</v>
      </c>
      <c r="B5" s="15">
        <f>(B26+$M$5)/(1-A28)+$N$5/2</f>
        <v>225135.71428571429</v>
      </c>
      <c r="C5" s="13"/>
      <c r="D5" s="6">
        <v>16</v>
      </c>
      <c r="E5" s="15">
        <f>(B19+$M$5)/(1-A43)+$N$5/2</f>
        <v>5056136.115473723</v>
      </c>
      <c r="F5" s="13"/>
      <c r="G5" s="6">
        <v>31</v>
      </c>
      <c r="H5" s="15">
        <f>(E19+$M$5)/(1-A58)+$N$5/2</f>
        <v>20277050.344174132</v>
      </c>
      <c r="I5" s="13"/>
      <c r="J5" s="6">
        <v>46</v>
      </c>
      <c r="K5" s="15">
        <f>(H19+$M$5)/(1-A73)+$N$5/2</f>
        <v>100644620.30597092</v>
      </c>
      <c r="M5" s="17">
        <v>210000</v>
      </c>
      <c r="N5" s="18">
        <v>21700</v>
      </c>
    </row>
    <row r="6" spans="1:14" x14ac:dyDescent="0.3">
      <c r="A6" s="6">
        <v>2</v>
      </c>
      <c r="B6" s="15">
        <f t="shared" ref="B6:B19" si="0">(B5+$M$5)/(1-A29)+$N$5/2</f>
        <v>455774.04323692672</v>
      </c>
      <c r="C6" s="13"/>
      <c r="D6" s="6">
        <v>17</v>
      </c>
      <c r="E6" s="15">
        <f t="shared" ref="E6:E19" si="1">(E5+$M$5)/(1-A44)+$N$5/2</f>
        <v>5565845.9023984419</v>
      </c>
      <c r="F6" s="13"/>
      <c r="G6" s="6">
        <v>32</v>
      </c>
      <c r="H6" s="15">
        <f t="shared" ref="H6:H19" si="2">(H5+$M$5)/(1-A59)+$N$5/2</f>
        <v>22327898.305200577</v>
      </c>
      <c r="I6" s="13"/>
      <c r="J6" s="6">
        <v>47</v>
      </c>
      <c r="K6" s="15">
        <f t="shared" ref="K6:K19" si="3">(K5+$M$5)/(1-A74)+$N$5/2</f>
        <v>113585872.86708437</v>
      </c>
    </row>
    <row r="7" spans="1:14" x14ac:dyDescent="0.3">
      <c r="A7" s="6">
        <v>3</v>
      </c>
      <c r="B7" s="15">
        <f t="shared" si="0"/>
        <v>692995.53610340843</v>
      </c>
      <c r="C7" s="13"/>
      <c r="D7" s="6">
        <v>18</v>
      </c>
      <c r="E7" s="15">
        <f t="shared" si="1"/>
        <v>6116395.3513725605</v>
      </c>
      <c r="F7" s="13"/>
      <c r="G7" s="6">
        <v>33</v>
      </c>
      <c r="H7" s="15">
        <f t="shared" si="2"/>
        <v>24615542.472926389</v>
      </c>
      <c r="I7" s="13"/>
      <c r="J7" s="6">
        <v>48</v>
      </c>
      <c r="K7" s="15">
        <f t="shared" si="3"/>
        <v>128448629.7596889</v>
      </c>
    </row>
    <row r="8" spans="1:14" x14ac:dyDescent="0.3">
      <c r="A8" s="6">
        <v>4</v>
      </c>
      <c r="B8" s="15">
        <f t="shared" si="0"/>
        <v>937950.13973655901</v>
      </c>
      <c r="C8" s="13"/>
      <c r="D8" s="6">
        <v>19</v>
      </c>
      <c r="E8" s="15">
        <f t="shared" si="1"/>
        <v>6712539.9908607639</v>
      </c>
      <c r="F8" s="13"/>
      <c r="G8" s="6">
        <v>34</v>
      </c>
      <c r="H8" s="15">
        <f t="shared" si="2"/>
        <v>27172275.025083572</v>
      </c>
      <c r="I8" s="13"/>
      <c r="J8" s="6">
        <v>49</v>
      </c>
      <c r="K8" s="15">
        <f t="shared" si="3"/>
        <v>145552286.37973857</v>
      </c>
    </row>
    <row r="9" spans="1:14" x14ac:dyDescent="0.3">
      <c r="A9" s="6">
        <v>5</v>
      </c>
      <c r="B9" s="15">
        <f t="shared" si="0"/>
        <v>1191868.6622804105</v>
      </c>
      <c r="C9" s="13"/>
      <c r="D9" s="6">
        <v>20</v>
      </c>
      <c r="E9" s="15">
        <f t="shared" si="1"/>
        <v>7359618.5677927434</v>
      </c>
      <c r="F9" s="13"/>
      <c r="G9" s="6">
        <v>35</v>
      </c>
      <c r="H9" s="15">
        <f t="shared" si="2"/>
        <v>30035274.369609173</v>
      </c>
      <c r="I9" s="13"/>
      <c r="J9" s="6">
        <v>50</v>
      </c>
      <c r="K9" s="15">
        <f t="shared" si="3"/>
        <v>165274213.24233398</v>
      </c>
    </row>
    <row r="10" spans="1:14" x14ac:dyDescent="0.3">
      <c r="A10" s="6">
        <v>6</v>
      </c>
      <c r="B10" s="15">
        <f t="shared" si="0"/>
        <v>1456075.4250313512</v>
      </c>
      <c r="C10" s="13"/>
      <c r="D10" s="6">
        <v>21</v>
      </c>
      <c r="E10" s="15">
        <f t="shared" si="1"/>
        <v>8063635.7104178127</v>
      </c>
      <c r="F10" s="13"/>
      <c r="G10" s="6">
        <v>36</v>
      </c>
      <c r="H10" s="15">
        <f t="shared" si="2"/>
        <v>33247415.241328757</v>
      </c>
      <c r="I10" s="13"/>
      <c r="J10" s="6">
        <v>51</v>
      </c>
      <c r="K10" s="15">
        <f t="shared" si="3"/>
        <v>188061092.32083407</v>
      </c>
    </row>
    <row r="11" spans="1:14" x14ac:dyDescent="0.3">
      <c r="A11" s="6">
        <v>7</v>
      </c>
      <c r="B11" s="15">
        <f t="shared" si="0"/>
        <v>1732002.2985861066</v>
      </c>
      <c r="C11" s="13"/>
      <c r="D11" s="6">
        <v>22</v>
      </c>
      <c r="E11" s="15">
        <f t="shared" si="1"/>
        <v>8831357.1539635528</v>
      </c>
      <c r="F11" s="13"/>
      <c r="G11" s="6">
        <v>37</v>
      </c>
      <c r="H11" s="15">
        <f t="shared" si="2"/>
        <v>36858223.613798186</v>
      </c>
      <c r="I11" s="13"/>
      <c r="J11" s="6">
        <v>52</v>
      </c>
      <c r="K11" s="15">
        <f t="shared" si="3"/>
        <v>214442618.0191732</v>
      </c>
    </row>
    <row r="12" spans="1:14" x14ac:dyDescent="0.3">
      <c r="A12" s="6">
        <v>8</v>
      </c>
      <c r="B12" s="15">
        <f t="shared" si="0"/>
        <v>2021204.3463624292</v>
      </c>
      <c r="C12" s="13"/>
      <c r="D12" s="6">
        <v>23</v>
      </c>
      <c r="E12" s="15">
        <f t="shared" si="1"/>
        <v>9670419.6089354195</v>
      </c>
      <c r="F12" s="13"/>
      <c r="G12" s="6">
        <v>38</v>
      </c>
      <c r="H12" s="15">
        <f t="shared" si="2"/>
        <v>40925004.099114992</v>
      </c>
      <c r="I12" s="13"/>
      <c r="J12" s="6">
        <v>53</v>
      </c>
      <c r="K12" s="15">
        <f t="shared" si="3"/>
        <v>245048085.18170458</v>
      </c>
    </row>
    <row r="13" spans="1:14" x14ac:dyDescent="0.3">
      <c r="A13" s="6">
        <v>9</v>
      </c>
      <c r="B13" s="15">
        <f t="shared" si="0"/>
        <v>2325377.3302514828</v>
      </c>
      <c r="C13" s="13"/>
      <c r="D13" s="6">
        <v>24</v>
      </c>
      <c r="E13" s="15">
        <f t="shared" si="1"/>
        <v>10589457.718346274</v>
      </c>
      <c r="F13" s="13"/>
      <c r="G13" s="6">
        <v>39</v>
      </c>
      <c r="H13" s="15">
        <f t="shared" si="2"/>
        <v>45514173.118490025</v>
      </c>
      <c r="I13" s="13"/>
      <c r="J13" s="6">
        <v>54</v>
      </c>
      <c r="K13" s="15">
        <f t="shared" si="3"/>
        <v>280626508.10263681</v>
      </c>
    </row>
    <row r="14" spans="1:14" x14ac:dyDescent="0.3">
      <c r="A14" s="6">
        <v>10</v>
      </c>
      <c r="B14" s="15">
        <f t="shared" si="0"/>
        <v>2646377.370323787</v>
      </c>
      <c r="C14" s="13"/>
      <c r="D14" s="6">
        <v>25</v>
      </c>
      <c r="E14" s="15">
        <f t="shared" si="1"/>
        <v>11598250.98535008</v>
      </c>
      <c r="F14" s="13"/>
      <c r="G14" s="6">
        <v>40</v>
      </c>
      <c r="H14" s="15">
        <f t="shared" si="2"/>
        <v>50702837.936241709</v>
      </c>
      <c r="I14" s="13"/>
      <c r="J14" s="6">
        <v>55</v>
      </c>
      <c r="K14" s="15">
        <f t="shared" si="3"/>
        <v>322071065.71403307</v>
      </c>
    </row>
    <row r="15" spans="1:14" x14ac:dyDescent="0.3">
      <c r="A15" s="6">
        <v>11</v>
      </c>
      <c r="B15" s="15">
        <f t="shared" si="0"/>
        <v>2986243.094087278</v>
      </c>
      <c r="C15" s="13"/>
      <c r="D15" s="6">
        <v>26</v>
      </c>
      <c r="E15" s="15">
        <f t="shared" si="1"/>
        <v>12707894.070268905</v>
      </c>
      <c r="F15" s="13"/>
      <c r="G15" s="6">
        <v>41</v>
      </c>
      <c r="H15" s="15">
        <f t="shared" si="2"/>
        <v>56580669.929157443</v>
      </c>
      <c r="I15" s="13"/>
      <c r="J15" s="6">
        <v>56</v>
      </c>
      <c r="K15" s="15">
        <f t="shared" si="3"/>
        <v>370448856.56785411</v>
      </c>
    </row>
    <row r="16" spans="1:14" x14ac:dyDescent="0.3">
      <c r="A16" s="6">
        <v>12</v>
      </c>
      <c r="B16" s="15">
        <f t="shared" si="0"/>
        <v>3347220.6618865118</v>
      </c>
      <c r="C16" s="13"/>
      <c r="D16" s="6">
        <v>27</v>
      </c>
      <c r="E16" s="15">
        <f t="shared" si="1"/>
        <v>13930994.472272526</v>
      </c>
      <c r="F16" s="13"/>
      <c r="G16" s="6">
        <v>42</v>
      </c>
      <c r="H16" s="15">
        <f t="shared" si="2"/>
        <v>63252130.544718757</v>
      </c>
      <c r="I16" s="13"/>
      <c r="J16" s="6">
        <v>57</v>
      </c>
      <c r="K16" s="15">
        <f t="shared" si="3"/>
        <v>427037182.4514448</v>
      </c>
    </row>
    <row r="17" spans="1:11" x14ac:dyDescent="0.3">
      <c r="A17" s="6">
        <v>13</v>
      </c>
      <c r="B17" s="15">
        <f t="shared" si="0"/>
        <v>3731792.1149440501</v>
      </c>
      <c r="C17" s="13"/>
      <c r="D17" s="6">
        <v>28</v>
      </c>
      <c r="E17" s="15">
        <f t="shared" si="1"/>
        <v>15281902.345866658</v>
      </c>
      <c r="F17" s="13"/>
      <c r="G17" s="6">
        <v>43</v>
      </c>
      <c r="H17" s="15">
        <f t="shared" si="2"/>
        <v>70839120.697230756</v>
      </c>
      <c r="I17" s="13"/>
      <c r="J17" s="6">
        <v>58</v>
      </c>
      <c r="K17" s="15">
        <f t="shared" si="3"/>
        <v>493367873.61598706</v>
      </c>
    </row>
    <row r="18" spans="1:11" x14ac:dyDescent="0.3">
      <c r="A18" s="6">
        <v>14</v>
      </c>
      <c r="B18" s="15">
        <f t="shared" si="0"/>
        <v>4142707.5628344342</v>
      </c>
      <c r="C18" s="13"/>
      <c r="D18" s="6">
        <v>29</v>
      </c>
      <c r="E18" s="15">
        <f t="shared" si="1"/>
        <v>16776978.079942269</v>
      </c>
      <c r="F18" s="13"/>
      <c r="G18" s="6">
        <v>44</v>
      </c>
      <c r="H18" s="15">
        <f t="shared" si="2"/>
        <v>79484139.3705042</v>
      </c>
      <c r="I18" s="13"/>
      <c r="J18" s="6">
        <v>59</v>
      </c>
      <c r="K18" s="15">
        <f t="shared" si="3"/>
        <v>571281537.05554056</v>
      </c>
    </row>
    <row r="19" spans="1:11" x14ac:dyDescent="0.3">
      <c r="A19" s="6">
        <v>15</v>
      </c>
      <c r="B19" s="15">
        <f t="shared" si="0"/>
        <v>4583021.8097000364</v>
      </c>
      <c r="C19" s="14"/>
      <c r="D19" s="6">
        <v>30</v>
      </c>
      <c r="E19" s="15">
        <f t="shared" si="1"/>
        <v>18434904.316640206</v>
      </c>
      <c r="F19" s="14"/>
      <c r="G19" s="6">
        <v>45</v>
      </c>
      <c r="H19" s="15">
        <f t="shared" si="2"/>
        <v>89354055.572314128</v>
      </c>
      <c r="I19" s="14"/>
      <c r="J19" s="6">
        <v>60</v>
      </c>
      <c r="K19" s="15">
        <f t="shared" si="3"/>
        <v>662994071.64215839</v>
      </c>
    </row>
    <row r="25" spans="1:11" x14ac:dyDescent="0.3">
      <c r="A25" s="11" t="s">
        <v>1</v>
      </c>
      <c r="B25" s="10"/>
    </row>
    <row r="26" spans="1:11" x14ac:dyDescent="0.3">
      <c r="A26" s="3">
        <v>0</v>
      </c>
      <c r="B26" s="4">
        <v>0</v>
      </c>
    </row>
    <row r="27" spans="1:11" x14ac:dyDescent="0.3">
      <c r="A27" s="2" t="s">
        <v>0</v>
      </c>
    </row>
    <row r="28" spans="1:11" x14ac:dyDescent="0.3">
      <c r="A28" s="1">
        <v>0.02</v>
      </c>
    </row>
    <row r="29" spans="1:11" x14ac:dyDescent="0.3">
      <c r="A29" s="1">
        <v>2.1999999999999999E-2</v>
      </c>
    </row>
    <row r="30" spans="1:11" x14ac:dyDescent="0.3">
      <c r="A30" s="1">
        <v>2.4E-2</v>
      </c>
    </row>
    <row r="31" spans="1:11" x14ac:dyDescent="0.3">
      <c r="A31" s="1">
        <v>2.5999999999999999E-2</v>
      </c>
    </row>
    <row r="32" spans="1:11" x14ac:dyDescent="0.3">
      <c r="A32" s="1">
        <v>2.8000000000000001E-2</v>
      </c>
    </row>
    <row r="33" spans="1:1" x14ac:dyDescent="0.3">
      <c r="A33" s="1">
        <v>0.03</v>
      </c>
    </row>
    <row r="34" spans="1:1" x14ac:dyDescent="0.3">
      <c r="A34" s="1">
        <v>3.2000000000000001E-2</v>
      </c>
    </row>
    <row r="35" spans="1:1" x14ac:dyDescent="0.3">
      <c r="A35" s="1">
        <v>3.4000000000000002E-2</v>
      </c>
    </row>
    <row r="36" spans="1:1" x14ac:dyDescent="0.3">
      <c r="A36" s="1">
        <v>3.5999999999999997E-2</v>
      </c>
    </row>
    <row r="37" spans="1:1" x14ac:dyDescent="0.3">
      <c r="A37" s="1">
        <v>3.7999999999999999E-2</v>
      </c>
    </row>
    <row r="38" spans="1:1" x14ac:dyDescent="0.3">
      <c r="A38" s="1">
        <v>0.04</v>
      </c>
    </row>
    <row r="39" spans="1:1" x14ac:dyDescent="0.3">
      <c r="A39" s="1">
        <v>4.2000000000000003E-2</v>
      </c>
    </row>
    <row r="40" spans="1:1" x14ac:dyDescent="0.3">
      <c r="A40" s="1">
        <v>4.3999999999999997E-2</v>
      </c>
    </row>
    <row r="41" spans="1:1" x14ac:dyDescent="0.3">
      <c r="A41" s="1">
        <v>4.5999999999999999E-2</v>
      </c>
    </row>
    <row r="42" spans="1:1" x14ac:dyDescent="0.3">
      <c r="A42" s="1">
        <v>4.8000000000000001E-2</v>
      </c>
    </row>
    <row r="43" spans="1:1" x14ac:dyDescent="0.3">
      <c r="A43" s="1">
        <v>0.05</v>
      </c>
    </row>
    <row r="44" spans="1:1" x14ac:dyDescent="0.3">
      <c r="A44" s="1">
        <v>5.1999999999999998E-2</v>
      </c>
    </row>
    <row r="45" spans="1:1" x14ac:dyDescent="0.3">
      <c r="A45" s="1">
        <v>5.3999999999999999E-2</v>
      </c>
    </row>
    <row r="46" spans="1:1" x14ac:dyDescent="0.3">
      <c r="A46" s="1">
        <v>5.6000000000000001E-2</v>
      </c>
    </row>
    <row r="47" spans="1:1" x14ac:dyDescent="0.3">
      <c r="A47" s="1">
        <v>5.8000000000000003E-2</v>
      </c>
    </row>
    <row r="48" spans="1:1" x14ac:dyDescent="0.3">
      <c r="A48" s="1">
        <v>0.06</v>
      </c>
    </row>
    <row r="49" spans="1:1" x14ac:dyDescent="0.3">
      <c r="A49" s="1">
        <v>6.2E-2</v>
      </c>
    </row>
    <row r="50" spans="1:1" x14ac:dyDescent="0.3">
      <c r="A50" s="1">
        <v>6.4000000000000001E-2</v>
      </c>
    </row>
    <row r="51" spans="1:1" x14ac:dyDescent="0.3">
      <c r="A51" s="1">
        <v>6.6000000000000003E-2</v>
      </c>
    </row>
    <row r="52" spans="1:1" x14ac:dyDescent="0.3">
      <c r="A52" s="1">
        <v>6.8000000000000005E-2</v>
      </c>
    </row>
    <row r="53" spans="1:1" x14ac:dyDescent="0.3">
      <c r="A53" s="1">
        <v>7.0000000000000007E-2</v>
      </c>
    </row>
    <row r="54" spans="1:1" x14ac:dyDescent="0.3">
      <c r="A54" s="1">
        <v>7.1999999999999995E-2</v>
      </c>
    </row>
    <row r="55" spans="1:1" x14ac:dyDescent="0.3">
      <c r="A55" s="1">
        <v>7.3999999999999996E-2</v>
      </c>
    </row>
    <row r="56" spans="1:1" x14ac:dyDescent="0.3">
      <c r="A56" s="1">
        <v>7.5999999999999998E-2</v>
      </c>
    </row>
    <row r="57" spans="1:1" x14ac:dyDescent="0.3">
      <c r="A57" s="1">
        <v>7.8E-2</v>
      </c>
    </row>
    <row r="58" spans="1:1" x14ac:dyDescent="0.3">
      <c r="A58" s="1">
        <v>7.9999999999999905E-2</v>
      </c>
    </row>
    <row r="59" spans="1:1" x14ac:dyDescent="0.3">
      <c r="A59" s="1">
        <v>8.1999999999999906E-2</v>
      </c>
    </row>
    <row r="60" spans="1:1" x14ac:dyDescent="0.3">
      <c r="A60" s="1">
        <v>8.3999999999999894E-2</v>
      </c>
    </row>
    <row r="61" spans="1:1" x14ac:dyDescent="0.3">
      <c r="A61" s="1">
        <v>8.5999999999999896E-2</v>
      </c>
    </row>
    <row r="62" spans="1:1" x14ac:dyDescent="0.3">
      <c r="A62" s="1">
        <v>8.7999999999999898E-2</v>
      </c>
    </row>
    <row r="63" spans="1:1" x14ac:dyDescent="0.3">
      <c r="A63" s="1">
        <v>8.99999999999999E-2</v>
      </c>
    </row>
    <row r="64" spans="1:1" x14ac:dyDescent="0.3">
      <c r="A64" s="1">
        <v>9.1999999999999901E-2</v>
      </c>
    </row>
    <row r="65" spans="1:1" x14ac:dyDescent="0.3">
      <c r="A65" s="1">
        <v>9.3999999999999903E-2</v>
      </c>
    </row>
    <row r="66" spans="1:1" x14ac:dyDescent="0.3">
      <c r="A66" s="1">
        <v>9.5999999999999905E-2</v>
      </c>
    </row>
    <row r="67" spans="1:1" x14ac:dyDescent="0.3">
      <c r="A67" s="1">
        <v>9.7999999999999907E-2</v>
      </c>
    </row>
    <row r="68" spans="1:1" x14ac:dyDescent="0.3">
      <c r="A68" s="1">
        <v>9.9999999999999895E-2</v>
      </c>
    </row>
    <row r="69" spans="1:1" x14ac:dyDescent="0.3">
      <c r="A69" s="1">
        <v>0.10199999999999999</v>
      </c>
    </row>
    <row r="70" spans="1:1" x14ac:dyDescent="0.3">
      <c r="A70" s="1">
        <v>0.104</v>
      </c>
    </row>
    <row r="71" spans="1:1" x14ac:dyDescent="0.3">
      <c r="A71" s="1">
        <v>0.106</v>
      </c>
    </row>
    <row r="72" spans="1:1" x14ac:dyDescent="0.3">
      <c r="A72" s="1">
        <v>0.108</v>
      </c>
    </row>
    <row r="73" spans="1:1" x14ac:dyDescent="0.3">
      <c r="A73" s="1">
        <v>0.11</v>
      </c>
    </row>
    <row r="74" spans="1:1" x14ac:dyDescent="0.3">
      <c r="A74" s="1">
        <v>0.112</v>
      </c>
    </row>
    <row r="75" spans="1:1" x14ac:dyDescent="0.3">
      <c r="A75" s="1">
        <v>0.114</v>
      </c>
    </row>
    <row r="76" spans="1:1" x14ac:dyDescent="0.3">
      <c r="A76" s="1">
        <v>0.11600000000000001</v>
      </c>
    </row>
    <row r="77" spans="1:1" x14ac:dyDescent="0.3">
      <c r="A77" s="1">
        <v>0.11799999999999999</v>
      </c>
    </row>
    <row r="78" spans="1:1" x14ac:dyDescent="0.3">
      <c r="A78" s="1">
        <v>0.12</v>
      </c>
    </row>
    <row r="79" spans="1:1" x14ac:dyDescent="0.3">
      <c r="A79" s="1">
        <v>0.122</v>
      </c>
    </row>
    <row r="80" spans="1:1" x14ac:dyDescent="0.3">
      <c r="A80" s="1">
        <v>0.124</v>
      </c>
    </row>
    <row r="81" spans="1:1" x14ac:dyDescent="0.3">
      <c r="A81" s="1">
        <v>0.126</v>
      </c>
    </row>
    <row r="82" spans="1:1" x14ac:dyDescent="0.3">
      <c r="A82" s="1">
        <v>0.128</v>
      </c>
    </row>
    <row r="83" spans="1:1" x14ac:dyDescent="0.3">
      <c r="A83" s="1">
        <v>0.13</v>
      </c>
    </row>
    <row r="84" spans="1:1" x14ac:dyDescent="0.3">
      <c r="A84" s="1">
        <v>0.13200000000000001</v>
      </c>
    </row>
    <row r="85" spans="1:1" x14ac:dyDescent="0.3">
      <c r="A85" s="1">
        <v>0.13400000000000001</v>
      </c>
    </row>
    <row r="86" spans="1:1" x14ac:dyDescent="0.3">
      <c r="A86" s="1">
        <v>0.13600000000000001</v>
      </c>
    </row>
    <row r="87" spans="1:1" x14ac:dyDescent="0.3">
      <c r="A87" s="1">
        <v>0.13800000000000001</v>
      </c>
    </row>
    <row r="88" spans="1:1" x14ac:dyDescent="0.3">
      <c r="A88" s="1">
        <v>0.14000000000000001</v>
      </c>
    </row>
  </sheetData>
  <mergeCells count="5">
    <mergeCell ref="A25:B25"/>
    <mergeCell ref="C4:C19"/>
    <mergeCell ref="F4:F19"/>
    <mergeCell ref="I4:I19"/>
    <mergeCell ref="A1:K3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workbookViewId="0">
      <selection sqref="A1:K19"/>
    </sheetView>
  </sheetViews>
  <sheetFormatPr defaultRowHeight="16.5" x14ac:dyDescent="0.3"/>
  <cols>
    <col min="1" max="1" width="5.625" customWidth="1"/>
    <col min="2" max="2" width="12.625" customWidth="1"/>
    <col min="3" max="3" width="0.875" customWidth="1"/>
    <col min="4" max="4" width="5.625" customWidth="1"/>
    <col min="5" max="5" width="12.625" customWidth="1"/>
    <col min="6" max="6" width="0.875" customWidth="1"/>
    <col min="7" max="7" width="5.625" customWidth="1"/>
    <col min="8" max="8" width="12.625" customWidth="1"/>
    <col min="9" max="9" width="0.875" customWidth="1"/>
    <col min="10" max="10" width="5.625" customWidth="1"/>
    <col min="11" max="11" width="12.625" customWidth="1"/>
    <col min="13" max="13" width="10.5" bestFit="1" customWidth="1"/>
    <col min="14" max="14" width="9.375" bestFit="1" customWidth="1"/>
  </cols>
  <sheetData>
    <row r="1" spans="1:14" x14ac:dyDescent="0.3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4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4" ht="33" x14ac:dyDescent="0.3">
      <c r="A4" s="5" t="s">
        <v>2</v>
      </c>
      <c r="B4" s="5" t="s">
        <v>3</v>
      </c>
      <c r="C4" s="10"/>
      <c r="D4" s="5" t="s">
        <v>2</v>
      </c>
      <c r="E4" s="5" t="s">
        <v>3</v>
      </c>
      <c r="F4" s="10"/>
      <c r="G4" s="5" t="s">
        <v>2</v>
      </c>
      <c r="H4" s="5" t="s">
        <v>3</v>
      </c>
      <c r="I4" s="10"/>
      <c r="J4" s="5" t="s">
        <v>2</v>
      </c>
      <c r="K4" s="5" t="s">
        <v>3</v>
      </c>
      <c r="M4" s="16" t="s">
        <v>4</v>
      </c>
      <c r="N4" s="16" t="s">
        <v>5</v>
      </c>
    </row>
    <row r="5" spans="1:14" x14ac:dyDescent="0.3">
      <c r="A5" s="6">
        <v>1</v>
      </c>
      <c r="B5" s="15">
        <f>(B26+$M$5+100000)/(1-A28)-100000+$N$5/2</f>
        <v>227176.53061224491</v>
      </c>
      <c r="C5" s="10"/>
      <c r="D5" s="6">
        <v>16</v>
      </c>
      <c r="E5" s="15">
        <f>(B19+$M$5+100000)/(1-A43)-100000+$N$5/2</f>
        <v>5133098.1665531686</v>
      </c>
      <c r="F5" s="10"/>
      <c r="G5" s="6">
        <v>31</v>
      </c>
      <c r="H5" s="15">
        <f>(E19+$M$5+100000)/(1-A58)-100000+$N$5/2</f>
        <v>20670173.97206828</v>
      </c>
      <c r="I5" s="10"/>
      <c r="J5" s="6">
        <v>46</v>
      </c>
      <c r="K5" s="15">
        <f>(H19+$M$5+100000)/(1-A73)-100000+$N$5/2</f>
        <v>102787092.0582968</v>
      </c>
      <c r="M5" s="17">
        <v>210000</v>
      </c>
      <c r="N5" s="18">
        <v>21700</v>
      </c>
    </row>
    <row r="6" spans="1:14" x14ac:dyDescent="0.3">
      <c r="A6" s="6">
        <v>2</v>
      </c>
      <c r="B6" s="15">
        <f>(B5+$M$5+100000)/(1-A29)-100000+$N$5/2</f>
        <v>460110.25624973921</v>
      </c>
      <c r="C6" s="10"/>
      <c r="D6" s="6">
        <v>17</v>
      </c>
      <c r="E6" s="15">
        <f>(E5+$M$5+100000)/(1-A44)-100000+$N$5/2</f>
        <v>5652514.7326510223</v>
      </c>
      <c r="F6" s="10"/>
      <c r="G6" s="6">
        <v>32</v>
      </c>
      <c r="H6" s="15">
        <f>(H5+$M$5+100000)/(1-A59)-100000+$N$5/2</f>
        <v>22765070.01314627</v>
      </c>
      <c r="I6" s="10"/>
      <c r="J6" s="6">
        <v>47</v>
      </c>
      <c r="K6" s="15">
        <f>(K5+$M$5+100000)/(1-A74)-100000+$N$5/2</f>
        <v>116011178.89447838</v>
      </c>
    </row>
    <row r="7" spans="1:14" x14ac:dyDescent="0.3">
      <c r="A7" s="6">
        <v>3</v>
      </c>
      <c r="B7" s="15">
        <f>(B6+$M$5+100000)/(1-A30)-100000+$N$5/2</f>
        <v>699897.39369850326</v>
      </c>
      <c r="C7" s="10"/>
      <c r="D7" s="6">
        <v>18</v>
      </c>
      <c r="E7" s="15">
        <f>(E6+$M$5+100000)/(1-A45)-100000+$N$5/2</f>
        <v>6213719.6962484382</v>
      </c>
      <c r="F7" s="10"/>
      <c r="G7" s="6">
        <v>33</v>
      </c>
      <c r="H7" s="15">
        <f>(H6+$M$5+100000)/(1-A60)-100000+$N$5/2</f>
        <v>25101974.46850029</v>
      </c>
      <c r="I7" s="10"/>
      <c r="J7" s="6">
        <v>48</v>
      </c>
      <c r="K7" s="15">
        <f>(K6+$M$5+100000)/(1-A75)-100000+$N$5/2</f>
        <v>131198862.296251</v>
      </c>
    </row>
    <row r="8" spans="1:14" x14ac:dyDescent="0.3">
      <c r="A8" s="6">
        <v>4</v>
      </c>
      <c r="B8" s="15">
        <f t="shared" ref="B8:B19" si="0">(B7+$M$5+100000)/(1-A31)-100000+$N$5/2</f>
        <v>947705.64034753933</v>
      </c>
      <c r="C8" s="10"/>
      <c r="D8" s="6">
        <v>19</v>
      </c>
      <c r="E8" s="15">
        <f>(E7+$M$5+100000)/(1-A46)-100000+$N$5/2</f>
        <v>6821570.0172123294</v>
      </c>
      <c r="F8" s="10"/>
      <c r="G8" s="6">
        <v>34</v>
      </c>
      <c r="H8" s="15">
        <f>(H7+$M$5+100000)/(1-A61)-100000+$N$5/2</f>
        <v>27713885.52352329</v>
      </c>
      <c r="I8" s="10"/>
      <c r="J8" s="6">
        <v>49</v>
      </c>
      <c r="K8" s="15">
        <f t="shared" ref="K8:K19" si="1">(K7+$M$5+100000)/(1-A76)-100000+$N$5/2</f>
        <v>148676531.33060068</v>
      </c>
    </row>
    <row r="9" spans="1:14" x14ac:dyDescent="0.3">
      <c r="A9" s="6">
        <v>5</v>
      </c>
      <c r="B9" s="15">
        <f t="shared" si="0"/>
        <v>1204785.8439789501</v>
      </c>
      <c r="C9" s="10"/>
      <c r="D9" s="6">
        <v>20</v>
      </c>
      <c r="E9" s="15">
        <f>(E8+$M$5+100000)/(1-A47)-100000+$N$5/2</f>
        <v>7481518.8080810299</v>
      </c>
      <c r="F9" s="10"/>
      <c r="G9" s="6">
        <v>35</v>
      </c>
      <c r="H9" s="15">
        <f>(H8+$M$5+100000)/(1-A62)-100000+$N$5/2</f>
        <v>30638794.652986057</v>
      </c>
      <c r="I9" s="10"/>
      <c r="J9" s="6">
        <v>50</v>
      </c>
      <c r="K9" s="15">
        <f t="shared" si="1"/>
        <v>168829819.76258579</v>
      </c>
    </row>
    <row r="10" spans="1:14" x14ac:dyDescent="0.3">
      <c r="A10" s="6">
        <v>6</v>
      </c>
      <c r="B10" s="15">
        <f t="shared" si="0"/>
        <v>1472484.8906999486</v>
      </c>
      <c r="C10" s="10"/>
      <c r="D10" s="6">
        <v>21</v>
      </c>
      <c r="E10" s="15">
        <f>(E9+$M$5+100000)/(1-A48)-100000+$N$5/2</f>
        <v>8199699.7958308831</v>
      </c>
      <c r="F10" s="10"/>
      <c r="G10" s="6">
        <v>36</v>
      </c>
      <c r="H10" s="15">
        <f>(H9+$M$5+100000)/(1-A63)-100000+$N$5/2</f>
        <v>33920514.453830823</v>
      </c>
      <c r="I10" s="10"/>
      <c r="J10" s="6">
        <v>51</v>
      </c>
      <c r="K10" s="15">
        <f t="shared" si="1"/>
        <v>192115190.63930205</v>
      </c>
    </row>
    <row r="11" spans="1:14" x14ac:dyDescent="0.3">
      <c r="A11" s="6">
        <v>7</v>
      </c>
      <c r="B11" s="15">
        <f t="shared" si="0"/>
        <v>1752260.011053666</v>
      </c>
      <c r="C11" s="10"/>
      <c r="D11" s="6">
        <v>22</v>
      </c>
      <c r="E11" s="15">
        <f>(E10+$M$5+100000)/(1-A49)-100000+$N$5/2</f>
        <v>8983024.6224209853</v>
      </c>
      <c r="F11" s="10"/>
      <c r="G11" s="6">
        <v>37</v>
      </c>
      <c r="H11" s="15">
        <f>(H10+$M$5+100000)/(1-A64)-100000+$N$5/2</f>
        <v>37609654.464571387</v>
      </c>
      <c r="I11" s="10"/>
      <c r="J11" s="6">
        <v>52</v>
      </c>
      <c r="K11" s="15">
        <f t="shared" si="1"/>
        <v>219073937.28849891</v>
      </c>
    </row>
    <row r="12" spans="1:14" x14ac:dyDescent="0.3">
      <c r="A12" s="6">
        <v>8</v>
      </c>
      <c r="B12" s="15">
        <f t="shared" si="0"/>
        <v>2045694.7319396129</v>
      </c>
      <c r="C12" s="10"/>
      <c r="D12" s="6">
        <v>23</v>
      </c>
      <c r="E12" s="15">
        <f t="shared" ref="E12:E19" si="2">(E11+$M$5+100000)/(1-A50)-100000+$N$5/2</f>
        <v>9839295.109424131</v>
      </c>
      <c r="F12" s="10"/>
      <c r="G12" s="6">
        <v>38</v>
      </c>
      <c r="H12" s="15">
        <f>(H11+$M$5+100000)/(1-A65)-100000+$N$5/2</f>
        <v>41764773.25007879</v>
      </c>
      <c r="I12" s="10"/>
      <c r="J12" s="6">
        <v>53</v>
      </c>
      <c r="K12" s="15">
        <f t="shared" si="1"/>
        <v>250349134.575912</v>
      </c>
    </row>
    <row r="13" spans="1:14" x14ac:dyDescent="0.3">
      <c r="A13" s="6">
        <v>9</v>
      </c>
      <c r="B13" s="15">
        <f t="shared" si="0"/>
        <v>2354516.7343771919</v>
      </c>
      <c r="C13" s="10"/>
      <c r="D13" s="6">
        <v>24</v>
      </c>
      <c r="E13" s="15">
        <f t="shared" si="2"/>
        <v>10777332.986535473</v>
      </c>
      <c r="F13" s="10"/>
      <c r="G13" s="6">
        <v>39</v>
      </c>
      <c r="H13" s="15">
        <f t="shared" ref="H13:H19" si="3">(H12+$M$5+100000)/(1-A66)-100000+$N$5/2</f>
        <v>46453740.763361484</v>
      </c>
      <c r="I13" s="10"/>
      <c r="J13" s="6">
        <v>54</v>
      </c>
      <c r="K13" s="15">
        <f t="shared" si="1"/>
        <v>286706198.48502517</v>
      </c>
    </row>
    <row r="14" spans="1:14" x14ac:dyDescent="0.3">
      <c r="A14" s="6">
        <v>10</v>
      </c>
      <c r="B14" s="15">
        <f t="shared" si="0"/>
        <v>2680617.9151530061</v>
      </c>
      <c r="C14" s="10"/>
      <c r="D14" s="6">
        <v>25</v>
      </c>
      <c r="E14" s="15">
        <f t="shared" si="2"/>
        <v>11807130.028471539</v>
      </c>
      <c r="F14" s="10"/>
      <c r="G14" s="6">
        <v>40</v>
      </c>
      <c r="H14" s="15">
        <f t="shared" si="3"/>
        <v>51755351.954946205</v>
      </c>
      <c r="I14" s="10"/>
      <c r="J14" s="6">
        <v>55</v>
      </c>
      <c r="K14" s="15">
        <f t="shared" si="1"/>
        <v>329057866.61126739</v>
      </c>
    </row>
    <row r="15" spans="1:14" x14ac:dyDescent="0.3">
      <c r="A15" s="6">
        <v>11</v>
      </c>
      <c r="B15" s="15">
        <f t="shared" si="0"/>
        <v>3026076.9949510479</v>
      </c>
      <c r="C15" s="10"/>
      <c r="D15" s="6">
        <v>26</v>
      </c>
      <c r="E15" s="15">
        <f t="shared" si="2"/>
        <v>12940022.073625311</v>
      </c>
      <c r="F15" s="10"/>
      <c r="G15" s="6">
        <v>41</v>
      </c>
      <c r="H15" s="15">
        <f t="shared" si="3"/>
        <v>57761241.061051331</v>
      </c>
      <c r="I15" s="10"/>
      <c r="J15" s="6">
        <v>56</v>
      </c>
      <c r="K15" s="15">
        <f t="shared" si="1"/>
        <v>378494604.7255947</v>
      </c>
    </row>
    <row r="16" spans="1:14" x14ac:dyDescent="0.3">
      <c r="A16" s="6">
        <v>12</v>
      </c>
      <c r="B16" s="15">
        <f t="shared" si="0"/>
        <v>3393185.0677985889</v>
      </c>
      <c r="C16" s="10"/>
      <c r="D16" s="6">
        <v>27</v>
      </c>
      <c r="E16" s="15">
        <f t="shared" si="2"/>
        <v>14188891.027613482</v>
      </c>
      <c r="F16" s="10"/>
      <c r="G16" s="6">
        <v>42</v>
      </c>
      <c r="H16" s="15">
        <f t="shared" si="3"/>
        <v>64578156.304066069</v>
      </c>
      <c r="I16" s="10"/>
      <c r="J16" s="6">
        <v>57</v>
      </c>
      <c r="K16" s="15">
        <f t="shared" si="1"/>
        <v>436321684.93732107</v>
      </c>
    </row>
    <row r="17" spans="1:11" x14ac:dyDescent="0.3">
      <c r="A17" s="6">
        <v>13</v>
      </c>
      <c r="B17" s="15">
        <f t="shared" si="0"/>
        <v>3784474.5479064737</v>
      </c>
      <c r="C17" s="10"/>
      <c r="D17" s="6">
        <v>28</v>
      </c>
      <c r="E17" s="15">
        <f t="shared" si="2"/>
        <v>15568399.705846092</v>
      </c>
      <c r="F17" s="10"/>
      <c r="G17" s="6">
        <v>43</v>
      </c>
      <c r="H17" s="15">
        <f t="shared" si="3"/>
        <v>72330667.303645164</v>
      </c>
      <c r="I17" s="10"/>
      <c r="J17" s="6">
        <v>58</v>
      </c>
      <c r="K17" s="15">
        <f t="shared" si="1"/>
        <v>504104481.56734532</v>
      </c>
    </row>
    <row r="18" spans="1:11" x14ac:dyDescent="0.3">
      <c r="A18" s="6">
        <v>14</v>
      </c>
      <c r="B18" s="15">
        <f t="shared" si="0"/>
        <v>4202752.041830685</v>
      </c>
      <c r="C18" s="10"/>
      <c r="D18" s="6">
        <v>29</v>
      </c>
      <c r="E18" s="15">
        <f t="shared" si="2"/>
        <v>17095265.266067199</v>
      </c>
      <c r="F18" s="10"/>
      <c r="G18" s="6">
        <v>44</v>
      </c>
      <c r="H18" s="15">
        <f t="shared" si="3"/>
        <v>81164392.845240667</v>
      </c>
      <c r="I18" s="10"/>
      <c r="J18" s="6">
        <v>59</v>
      </c>
      <c r="K18" s="15">
        <f t="shared" si="1"/>
        <v>583723907.36961269</v>
      </c>
    </row>
    <row r="19" spans="1:11" x14ac:dyDescent="0.3">
      <c r="A19" s="6">
        <v>15</v>
      </c>
      <c r="B19" s="15">
        <f t="shared" si="0"/>
        <v>4651135.7582255099</v>
      </c>
      <c r="C19" s="10"/>
      <c r="D19" s="6">
        <v>30</v>
      </c>
      <c r="E19" s="15">
        <f t="shared" si="2"/>
        <v>18788578.054302819</v>
      </c>
      <c r="F19" s="10"/>
      <c r="G19" s="6">
        <v>45</v>
      </c>
      <c r="H19" s="15">
        <f t="shared" si="3"/>
        <v>91249855.431884155</v>
      </c>
      <c r="I19" s="10"/>
      <c r="J19" s="6">
        <v>60</v>
      </c>
      <c r="K19" s="15">
        <f t="shared" si="1"/>
        <v>677444385.23156929</v>
      </c>
    </row>
    <row r="25" spans="1:11" ht="33.75" customHeight="1" x14ac:dyDescent="0.3">
      <c r="A25" s="11" t="s">
        <v>1</v>
      </c>
      <c r="B25" s="10"/>
    </row>
    <row r="26" spans="1:11" x14ac:dyDescent="0.3">
      <c r="A26" s="3">
        <v>0</v>
      </c>
      <c r="B26" s="3">
        <v>0</v>
      </c>
    </row>
    <row r="27" spans="1:11" x14ac:dyDescent="0.3">
      <c r="A27" s="2" t="s">
        <v>0</v>
      </c>
    </row>
    <row r="28" spans="1:11" x14ac:dyDescent="0.3">
      <c r="A28" s="1">
        <v>0.02</v>
      </c>
    </row>
    <row r="29" spans="1:11" x14ac:dyDescent="0.3">
      <c r="A29" s="1">
        <v>2.1999999999999999E-2</v>
      </c>
    </row>
    <row r="30" spans="1:11" x14ac:dyDescent="0.3">
      <c r="A30" s="1">
        <v>2.4E-2</v>
      </c>
    </row>
    <row r="31" spans="1:11" x14ac:dyDescent="0.3">
      <c r="A31" s="1">
        <v>2.5999999999999999E-2</v>
      </c>
    </row>
    <row r="32" spans="1:11" x14ac:dyDescent="0.3">
      <c r="A32" s="1">
        <v>2.8000000000000001E-2</v>
      </c>
    </row>
    <row r="33" spans="1:1" x14ac:dyDescent="0.3">
      <c r="A33" s="1">
        <v>0.03</v>
      </c>
    </row>
    <row r="34" spans="1:1" x14ac:dyDescent="0.3">
      <c r="A34" s="1">
        <v>3.2000000000000001E-2</v>
      </c>
    </row>
    <row r="35" spans="1:1" x14ac:dyDescent="0.3">
      <c r="A35" s="1">
        <v>3.4000000000000002E-2</v>
      </c>
    </row>
    <row r="36" spans="1:1" x14ac:dyDescent="0.3">
      <c r="A36" s="1">
        <v>3.5999999999999997E-2</v>
      </c>
    </row>
    <row r="37" spans="1:1" x14ac:dyDescent="0.3">
      <c r="A37" s="1">
        <v>3.7999999999999999E-2</v>
      </c>
    </row>
    <row r="38" spans="1:1" x14ac:dyDescent="0.3">
      <c r="A38" s="1">
        <v>0.04</v>
      </c>
    </row>
    <row r="39" spans="1:1" x14ac:dyDescent="0.3">
      <c r="A39" s="1">
        <v>4.2000000000000003E-2</v>
      </c>
    </row>
    <row r="40" spans="1:1" x14ac:dyDescent="0.3">
      <c r="A40" s="1">
        <v>4.3999999999999997E-2</v>
      </c>
    </row>
    <row r="41" spans="1:1" x14ac:dyDescent="0.3">
      <c r="A41" s="1">
        <v>4.5999999999999999E-2</v>
      </c>
    </row>
    <row r="42" spans="1:1" x14ac:dyDescent="0.3">
      <c r="A42" s="1">
        <v>4.8000000000000001E-2</v>
      </c>
    </row>
    <row r="43" spans="1:1" x14ac:dyDescent="0.3">
      <c r="A43" s="1">
        <v>0.05</v>
      </c>
    </row>
    <row r="44" spans="1:1" x14ac:dyDescent="0.3">
      <c r="A44" s="1">
        <v>5.1999999999999998E-2</v>
      </c>
    </row>
    <row r="45" spans="1:1" x14ac:dyDescent="0.3">
      <c r="A45" s="1">
        <v>5.3999999999999999E-2</v>
      </c>
    </row>
    <row r="46" spans="1:1" x14ac:dyDescent="0.3">
      <c r="A46" s="1">
        <v>5.6000000000000001E-2</v>
      </c>
    </row>
    <row r="47" spans="1:1" x14ac:dyDescent="0.3">
      <c r="A47" s="1">
        <v>5.8000000000000003E-2</v>
      </c>
    </row>
    <row r="48" spans="1:1" x14ac:dyDescent="0.3">
      <c r="A48" s="1">
        <v>0.06</v>
      </c>
    </row>
    <row r="49" spans="1:1" x14ac:dyDescent="0.3">
      <c r="A49" s="1">
        <v>6.2E-2</v>
      </c>
    </row>
    <row r="50" spans="1:1" x14ac:dyDescent="0.3">
      <c r="A50" s="1">
        <v>6.4000000000000001E-2</v>
      </c>
    </row>
    <row r="51" spans="1:1" x14ac:dyDescent="0.3">
      <c r="A51" s="1">
        <v>6.6000000000000003E-2</v>
      </c>
    </row>
    <row r="52" spans="1:1" x14ac:dyDescent="0.3">
      <c r="A52" s="1">
        <v>6.8000000000000005E-2</v>
      </c>
    </row>
    <row r="53" spans="1:1" x14ac:dyDescent="0.3">
      <c r="A53" s="1">
        <v>7.0000000000000007E-2</v>
      </c>
    </row>
    <row r="54" spans="1:1" x14ac:dyDescent="0.3">
      <c r="A54" s="1">
        <v>7.1999999999999995E-2</v>
      </c>
    </row>
    <row r="55" spans="1:1" x14ac:dyDescent="0.3">
      <c r="A55" s="1">
        <v>7.3999999999999996E-2</v>
      </c>
    </row>
    <row r="56" spans="1:1" x14ac:dyDescent="0.3">
      <c r="A56" s="1">
        <v>7.5999999999999998E-2</v>
      </c>
    </row>
    <row r="57" spans="1:1" x14ac:dyDescent="0.3">
      <c r="A57" s="1">
        <v>7.8E-2</v>
      </c>
    </row>
    <row r="58" spans="1:1" x14ac:dyDescent="0.3">
      <c r="A58" s="1">
        <v>7.9999999999999905E-2</v>
      </c>
    </row>
    <row r="59" spans="1:1" x14ac:dyDescent="0.3">
      <c r="A59" s="1">
        <v>8.1999999999999906E-2</v>
      </c>
    </row>
    <row r="60" spans="1:1" x14ac:dyDescent="0.3">
      <c r="A60" s="1">
        <v>8.3999999999999894E-2</v>
      </c>
    </row>
    <row r="61" spans="1:1" x14ac:dyDescent="0.3">
      <c r="A61" s="1">
        <v>8.5999999999999896E-2</v>
      </c>
    </row>
    <row r="62" spans="1:1" x14ac:dyDescent="0.3">
      <c r="A62" s="1">
        <v>8.7999999999999898E-2</v>
      </c>
    </row>
    <row r="63" spans="1:1" x14ac:dyDescent="0.3">
      <c r="A63" s="1">
        <v>8.99999999999999E-2</v>
      </c>
    </row>
    <row r="64" spans="1:1" x14ac:dyDescent="0.3">
      <c r="A64" s="1">
        <v>9.1999999999999901E-2</v>
      </c>
    </row>
    <row r="65" spans="1:1" x14ac:dyDescent="0.3">
      <c r="A65" s="1">
        <v>9.3999999999999903E-2</v>
      </c>
    </row>
    <row r="66" spans="1:1" x14ac:dyDescent="0.3">
      <c r="A66" s="1">
        <v>9.5999999999999905E-2</v>
      </c>
    </row>
    <row r="67" spans="1:1" x14ac:dyDescent="0.3">
      <c r="A67" s="1">
        <v>9.7999999999999907E-2</v>
      </c>
    </row>
    <row r="68" spans="1:1" x14ac:dyDescent="0.3">
      <c r="A68" s="1">
        <v>9.9999999999999895E-2</v>
      </c>
    </row>
    <row r="69" spans="1:1" x14ac:dyDescent="0.3">
      <c r="A69" s="1">
        <v>0.10199999999999999</v>
      </c>
    </row>
    <row r="70" spans="1:1" x14ac:dyDescent="0.3">
      <c r="A70" s="1">
        <v>0.104</v>
      </c>
    </row>
    <row r="71" spans="1:1" x14ac:dyDescent="0.3">
      <c r="A71" s="1">
        <v>0.106</v>
      </c>
    </row>
    <row r="72" spans="1:1" x14ac:dyDescent="0.3">
      <c r="A72" s="1">
        <v>0.108</v>
      </c>
    </row>
    <row r="73" spans="1:1" x14ac:dyDescent="0.3">
      <c r="A73" s="1">
        <v>0.11</v>
      </c>
    </row>
    <row r="74" spans="1:1" x14ac:dyDescent="0.3">
      <c r="A74" s="1">
        <v>0.112</v>
      </c>
    </row>
    <row r="75" spans="1:1" x14ac:dyDescent="0.3">
      <c r="A75" s="1">
        <v>0.114</v>
      </c>
    </row>
    <row r="76" spans="1:1" x14ac:dyDescent="0.3">
      <c r="A76" s="1">
        <v>0.11600000000000001</v>
      </c>
    </row>
    <row r="77" spans="1:1" x14ac:dyDescent="0.3">
      <c r="A77" s="1">
        <v>0.11799999999999999</v>
      </c>
    </row>
    <row r="78" spans="1:1" x14ac:dyDescent="0.3">
      <c r="A78" s="1">
        <v>0.12</v>
      </c>
    </row>
    <row r="79" spans="1:1" x14ac:dyDescent="0.3">
      <c r="A79" s="1">
        <v>0.122</v>
      </c>
    </row>
    <row r="80" spans="1:1" x14ac:dyDescent="0.3">
      <c r="A80" s="1">
        <v>0.124</v>
      </c>
    </row>
    <row r="81" spans="1:2" x14ac:dyDescent="0.3">
      <c r="A81" s="1">
        <v>0.126</v>
      </c>
    </row>
    <row r="82" spans="1:2" x14ac:dyDescent="0.3">
      <c r="A82" s="1">
        <v>0.128</v>
      </c>
    </row>
    <row r="83" spans="1:2" x14ac:dyDescent="0.3">
      <c r="A83" s="1">
        <v>0.13</v>
      </c>
    </row>
    <row r="84" spans="1:2" x14ac:dyDescent="0.3">
      <c r="A84" s="1">
        <v>0.13200000000000001</v>
      </c>
    </row>
    <row r="85" spans="1:2" x14ac:dyDescent="0.3">
      <c r="A85" s="1">
        <v>0.13400000000000001</v>
      </c>
    </row>
    <row r="86" spans="1:2" x14ac:dyDescent="0.3">
      <c r="A86" s="1">
        <v>0.13600000000000001</v>
      </c>
    </row>
    <row r="87" spans="1:2" x14ac:dyDescent="0.3">
      <c r="A87" s="1">
        <v>0.13800000000000001</v>
      </c>
    </row>
    <row r="88" spans="1:2" x14ac:dyDescent="0.3">
      <c r="A88" s="1">
        <v>0.14000000000000001</v>
      </c>
    </row>
    <row r="89" spans="1:2" x14ac:dyDescent="0.3">
      <c r="A89" s="1">
        <v>0.14199999999999999</v>
      </c>
      <c r="B89">
        <f>(K19+$M$5+10)/(1-A88)-10+$N$5/2</f>
        <v>787981067.01345265</v>
      </c>
    </row>
    <row r="90" spans="1:2" x14ac:dyDescent="0.3">
      <c r="A90" s="1">
        <v>0.14399999999999999</v>
      </c>
      <c r="B90">
        <f t="shared" ref="B90:B142" si="4">(B89+$M$5+10)/(1-A89)-10+$N$5/2</f>
        <v>918648458.89679801</v>
      </c>
    </row>
    <row r="91" spans="1:2" x14ac:dyDescent="0.3">
      <c r="A91" s="1">
        <v>0.14599999999999999</v>
      </c>
      <c r="B91">
        <f t="shared" si="4"/>
        <v>1073443630.7672874</v>
      </c>
    </row>
    <row r="92" spans="1:2" x14ac:dyDescent="0.3">
      <c r="A92" s="1">
        <v>0.14799999999999999</v>
      </c>
      <c r="B92">
        <f t="shared" si="4"/>
        <v>1257216508.3457699</v>
      </c>
    </row>
    <row r="93" spans="1:2" x14ac:dyDescent="0.3">
      <c r="A93" s="1">
        <v>0.15</v>
      </c>
      <c r="B93">
        <f t="shared" si="4"/>
        <v>1475863561.0631101</v>
      </c>
    </row>
    <row r="94" spans="1:2" x14ac:dyDescent="0.3">
      <c r="A94" s="1">
        <v>0.152</v>
      </c>
      <c r="B94">
        <f t="shared" si="4"/>
        <v>1736567982.4271884</v>
      </c>
    </row>
    <row r="95" spans="1:2" x14ac:dyDescent="0.3">
      <c r="A95" s="1">
        <v>0.154</v>
      </c>
      <c r="B95">
        <f t="shared" si="4"/>
        <v>2048098095.220741</v>
      </c>
    </row>
    <row r="96" spans="1:2" x14ac:dyDescent="0.3">
      <c r="A96" s="1">
        <v>0.156</v>
      </c>
      <c r="B96">
        <f t="shared" si="4"/>
        <v>2421178813.074162</v>
      </c>
    </row>
    <row r="97" spans="1:2" x14ac:dyDescent="0.3">
      <c r="A97" s="1">
        <v>0.158</v>
      </c>
      <c r="B97">
        <f t="shared" si="4"/>
        <v>2868954943.1684384</v>
      </c>
    </row>
    <row r="98" spans="1:2" x14ac:dyDescent="0.3">
      <c r="A98" s="1">
        <v>0.16</v>
      </c>
      <c r="B98">
        <f t="shared" si="4"/>
        <v>3407570166.803371</v>
      </c>
    </row>
    <row r="99" spans="1:2" x14ac:dyDescent="0.3">
      <c r="A99" s="1">
        <v>0.16200000000000001</v>
      </c>
      <c r="B99">
        <f t="shared" si="4"/>
        <v>4056892002.861156</v>
      </c>
    </row>
    <row r="100" spans="1:2" x14ac:dyDescent="0.3">
      <c r="A100" s="1">
        <v>0.16400000000000001</v>
      </c>
      <c r="B100">
        <f t="shared" si="4"/>
        <v>4841421356.5407591</v>
      </c>
    </row>
    <row r="101" spans="1:2" x14ac:dyDescent="0.3">
      <c r="A101" s="1">
        <v>0.16600000000000001</v>
      </c>
      <c r="B101">
        <f t="shared" si="4"/>
        <v>5791435919.5942097</v>
      </c>
    </row>
    <row r="102" spans="1:2" x14ac:dyDescent="0.3">
      <c r="A102" s="1">
        <v>0.16800000000000001</v>
      </c>
      <c r="B102">
        <f t="shared" si="4"/>
        <v>6944430419.8491726</v>
      </c>
    </row>
    <row r="103" spans="1:2" x14ac:dyDescent="0.3">
      <c r="A103" s="1">
        <v>0.17</v>
      </c>
      <c r="B103">
        <f t="shared" si="4"/>
        <v>8346934433.568717</v>
      </c>
    </row>
    <row r="104" spans="1:2" x14ac:dyDescent="0.3">
      <c r="A104" s="1">
        <v>0.17199999999999999</v>
      </c>
      <c r="B104">
        <f t="shared" si="4"/>
        <v>10056811374.420141</v>
      </c>
    </row>
    <row r="105" spans="1:2" x14ac:dyDescent="0.3">
      <c r="A105" s="1">
        <v>0.17399999999999999</v>
      </c>
      <c r="B105">
        <f t="shared" si="4"/>
        <v>12146171932.294855</v>
      </c>
    </row>
    <row r="106" spans="1:2" x14ac:dyDescent="0.3">
      <c r="A106" s="1">
        <v>0.17599999999999999</v>
      </c>
      <c r="B106">
        <f t="shared" si="4"/>
        <v>14705073724.134207</v>
      </c>
    </row>
    <row r="107" spans="1:2" x14ac:dyDescent="0.3">
      <c r="A107" s="1">
        <v>0.17799999999999999</v>
      </c>
      <c r="B107">
        <f t="shared" si="4"/>
        <v>17846228963.94928</v>
      </c>
    </row>
    <row r="108" spans="1:2" x14ac:dyDescent="0.3">
      <c r="A108" s="1">
        <v>0.18</v>
      </c>
      <c r="B108">
        <f t="shared" si="4"/>
        <v>21711007158.673088</v>
      </c>
    </row>
    <row r="109" spans="1:2" x14ac:dyDescent="0.3">
      <c r="A109" s="1">
        <v>0.182</v>
      </c>
      <c r="B109">
        <f t="shared" si="4"/>
        <v>26477104948.137909</v>
      </c>
    </row>
    <row r="110" spans="1:2" x14ac:dyDescent="0.3">
      <c r="A110" s="1">
        <v>0.184</v>
      </c>
      <c r="B110">
        <f t="shared" si="4"/>
        <v>32368366534.54512</v>
      </c>
    </row>
    <row r="111" spans="1:2" x14ac:dyDescent="0.3">
      <c r="A111" s="1">
        <v>0.186</v>
      </c>
      <c r="B111">
        <f t="shared" si="4"/>
        <v>39667384056.354309</v>
      </c>
    </row>
    <row r="112" spans="1:2" x14ac:dyDescent="0.3">
      <c r="A112" s="1">
        <v>0.188</v>
      </c>
      <c r="B112">
        <f t="shared" si="4"/>
        <v>48731698882.204308</v>
      </c>
    </row>
    <row r="113" spans="1:2" x14ac:dyDescent="0.3">
      <c r="A113" s="1">
        <v>0.19</v>
      </c>
      <c r="B113">
        <f t="shared" si="4"/>
        <v>60014676963.404312</v>
      </c>
    </row>
    <row r="114" spans="1:2" x14ac:dyDescent="0.3">
      <c r="A114" s="1">
        <v>0.192</v>
      </c>
      <c r="B114">
        <f t="shared" si="4"/>
        <v>74092463893.585571</v>
      </c>
    </row>
    <row r="115" spans="1:2" x14ac:dyDescent="0.3">
      <c r="A115" s="1">
        <v>0.19400000000000001</v>
      </c>
      <c r="B115">
        <f t="shared" si="4"/>
        <v>91698864681.071243</v>
      </c>
    </row>
    <row r="116" spans="1:2" x14ac:dyDescent="0.3">
      <c r="A116" s="1">
        <v>0.19600000000000001</v>
      </c>
      <c r="B116">
        <f t="shared" si="4"/>
        <v>113770574972.84273</v>
      </c>
    </row>
    <row r="117" spans="1:2" x14ac:dyDescent="0.3">
      <c r="A117" s="1">
        <v>0.19800000000000001</v>
      </c>
      <c r="B117">
        <f t="shared" si="4"/>
        <v>141505962311.19742</v>
      </c>
    </row>
    <row r="118" spans="1:2" x14ac:dyDescent="0.3">
      <c r="A118" s="1">
        <v>0.2</v>
      </c>
      <c r="B118">
        <f t="shared" si="4"/>
        <v>176441622213.06412</v>
      </c>
    </row>
    <row r="119" spans="1:2" x14ac:dyDescent="0.3">
      <c r="A119" s="1">
        <v>0.20200000000000001</v>
      </c>
      <c r="B119">
        <f t="shared" si="4"/>
        <v>220552301118.83014</v>
      </c>
    </row>
    <row r="120" spans="1:2" x14ac:dyDescent="0.3">
      <c r="A120" s="1">
        <v>0.20399999999999999</v>
      </c>
      <c r="B120">
        <f t="shared" si="4"/>
        <v>276381603733.27081</v>
      </c>
    </row>
    <row r="121" spans="1:2" x14ac:dyDescent="0.3">
      <c r="A121" s="1">
        <v>0.20599999999999999</v>
      </c>
      <c r="B121">
        <f t="shared" si="4"/>
        <v>347213344688.33014</v>
      </c>
    </row>
    <row r="122" spans="1:2" x14ac:dyDescent="0.3">
      <c r="A122" s="1">
        <v>0.20799999999999999</v>
      </c>
      <c r="B122">
        <f t="shared" si="4"/>
        <v>437296679225.80621</v>
      </c>
    </row>
    <row r="123" spans="1:2" x14ac:dyDescent="0.3">
      <c r="A123" s="1">
        <v>0.21</v>
      </c>
      <c r="B123">
        <f t="shared" si="4"/>
        <v>552142547753.89673</v>
      </c>
    </row>
    <row r="124" spans="1:2" x14ac:dyDescent="0.3">
      <c r="A124" s="1">
        <v>0.21199999999999999</v>
      </c>
      <c r="B124">
        <f t="shared" si="4"/>
        <v>698914894085.43884</v>
      </c>
    </row>
    <row r="125" spans="1:2" x14ac:dyDescent="0.3">
      <c r="A125" s="1">
        <v>0.214</v>
      </c>
      <c r="B125">
        <f t="shared" si="4"/>
        <v>886948112483.95789</v>
      </c>
    </row>
    <row r="126" spans="1:2" x14ac:dyDescent="0.3">
      <c r="A126" s="1">
        <v>0.216</v>
      </c>
      <c r="B126">
        <f t="shared" si="4"/>
        <v>1128432991112.2109</v>
      </c>
    </row>
    <row r="127" spans="1:2" x14ac:dyDescent="0.3">
      <c r="A127" s="1">
        <v>0.218</v>
      </c>
      <c r="B127">
        <f t="shared" si="4"/>
        <v>1439328073495.8813</v>
      </c>
    </row>
    <row r="128" spans="1:2" x14ac:dyDescent="0.3">
      <c r="A128" s="1">
        <v>0.22</v>
      </c>
      <c r="B128">
        <f t="shared" si="4"/>
        <v>1840573263405.0657</v>
      </c>
    </row>
    <row r="129" spans="1:2" x14ac:dyDescent="0.3">
      <c r="A129" s="1">
        <v>0.222</v>
      </c>
      <c r="B129">
        <f t="shared" si="4"/>
        <v>2359709592141.3662</v>
      </c>
    </row>
    <row r="130" spans="1:2" x14ac:dyDescent="0.3">
      <c r="A130" s="1">
        <v>0.224</v>
      </c>
      <c r="B130">
        <f t="shared" si="4"/>
        <v>3033046029029.4165</v>
      </c>
    </row>
    <row r="131" spans="1:2" x14ac:dyDescent="0.3">
      <c r="A131" s="1">
        <v>0.22600000000000001</v>
      </c>
      <c r="B131">
        <f t="shared" si="4"/>
        <v>3908564751870.1758</v>
      </c>
    </row>
    <row r="132" spans="1:2" x14ac:dyDescent="0.3">
      <c r="A132" s="1">
        <v>0.22800000000000001</v>
      </c>
      <c r="B132">
        <f t="shared" si="4"/>
        <v>5049825542984.9297</v>
      </c>
    </row>
    <row r="133" spans="1:2" x14ac:dyDescent="0.3">
      <c r="A133" s="1">
        <v>0.23</v>
      </c>
      <c r="B133">
        <f t="shared" si="4"/>
        <v>6541225079486.2822</v>
      </c>
    </row>
    <row r="134" spans="1:2" x14ac:dyDescent="0.3">
      <c r="A134" s="1">
        <v>0.23200000000000001</v>
      </c>
      <c r="B134">
        <f t="shared" si="4"/>
        <v>8495097789406.6006</v>
      </c>
    </row>
    <row r="135" spans="1:2" x14ac:dyDescent="0.3">
      <c r="A135" s="1">
        <v>0.23400000000000001</v>
      </c>
      <c r="B135">
        <f t="shared" si="4"/>
        <v>11061325530913.699</v>
      </c>
    </row>
    <row r="136" spans="1:2" x14ac:dyDescent="0.3">
      <c r="A136" s="1">
        <v>0.23599999999999999</v>
      </c>
      <c r="B136">
        <f t="shared" si="4"/>
        <v>14440373040766.5</v>
      </c>
    </row>
    <row r="137" spans="1:2" x14ac:dyDescent="0.3">
      <c r="A137" s="1">
        <v>0.23799999999999999</v>
      </c>
      <c r="B137">
        <f t="shared" si="4"/>
        <v>18901012119186.203</v>
      </c>
    </row>
    <row r="138" spans="1:2" x14ac:dyDescent="0.3">
      <c r="A138" s="1">
        <v>0.24</v>
      </c>
      <c r="B138">
        <f t="shared" si="4"/>
        <v>24804478133144.727</v>
      </c>
    </row>
    <row r="139" spans="1:2" x14ac:dyDescent="0.3">
      <c r="A139" s="1">
        <v>0.24199999999999999</v>
      </c>
      <c r="B139">
        <f t="shared" si="4"/>
        <v>32637471514990.957</v>
      </c>
    </row>
    <row r="140" spans="1:2" x14ac:dyDescent="0.3">
      <c r="A140" s="1">
        <v>0.24399999999999999</v>
      </c>
      <c r="B140">
        <f t="shared" si="4"/>
        <v>43057350571527.281</v>
      </c>
    </row>
    <row r="141" spans="1:2" x14ac:dyDescent="0.3">
      <c r="A141" s="1">
        <v>0.246</v>
      </c>
      <c r="B141">
        <f t="shared" si="4"/>
        <v>56954167711286.141</v>
      </c>
    </row>
    <row r="142" spans="1:2" x14ac:dyDescent="0.3">
      <c r="A142" s="1">
        <v>0.248</v>
      </c>
      <c r="B142">
        <f t="shared" si="4"/>
        <v>75536031736696.953</v>
      </c>
    </row>
  </sheetData>
  <mergeCells count="5">
    <mergeCell ref="A1:K3"/>
    <mergeCell ref="C4:C19"/>
    <mergeCell ref="F4:F19"/>
    <mergeCell ref="I4:I19"/>
    <mergeCell ref="A25:B25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사제 장비정화 안 씀</vt:lpstr>
      <vt:lpstr>장비정화 10만 씀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2019-01-12T09:50:01Z</dcterms:created>
  <dcterms:modified xsi:type="dcterms:W3CDTF">2019-01-12T16:54:18Z</dcterms:modified>
</cp:coreProperties>
</file>