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21555" windowHeight="11205"/>
  </bookViews>
  <sheets>
    <sheet name="알바정산" sheetId="1" r:id="rId1"/>
  </sheets>
  <calcPr calcId="125725"/>
</workbook>
</file>

<file path=xl/calcChain.xml><?xml version="1.0" encoding="utf-8"?>
<calcChain xmlns="http://schemas.openxmlformats.org/spreadsheetml/2006/main">
  <c r="L15" i="1"/>
  <c r="L14"/>
  <c r="L13"/>
  <c r="L12"/>
  <c r="K15"/>
  <c r="J15"/>
  <c r="I15"/>
  <c r="H15"/>
  <c r="G15"/>
  <c r="K14"/>
  <c r="J14"/>
  <c r="I14"/>
  <c r="H14"/>
  <c r="G14"/>
  <c r="K13"/>
  <c r="J13"/>
  <c r="I13"/>
  <c r="H13"/>
  <c r="G13"/>
  <c r="K12"/>
  <c r="J12"/>
  <c r="I12"/>
  <c r="H12"/>
  <c r="G12"/>
  <c r="F13"/>
  <c r="F15"/>
  <c r="F14"/>
  <c r="F12"/>
  <c r="L16" l="1"/>
  <c r="M14"/>
  <c r="M12"/>
  <c r="M15"/>
  <c r="H16"/>
  <c r="G16"/>
  <c r="I16"/>
  <c r="M13"/>
  <c r="K16"/>
  <c r="J16"/>
  <c r="F16"/>
  <c r="M16" l="1"/>
</calcChain>
</file>

<file path=xl/sharedStrings.xml><?xml version="1.0" encoding="utf-8"?>
<sst xmlns="http://schemas.openxmlformats.org/spreadsheetml/2006/main" count="25" uniqueCount="23">
  <si>
    <t>월</t>
    <phoneticPr fontId="1" type="noConversion"/>
  </si>
  <si>
    <t>화</t>
    <phoneticPr fontId="1" type="noConversion"/>
  </si>
  <si>
    <t>수</t>
    <phoneticPr fontId="1" type="noConversion"/>
  </si>
  <si>
    <t>목</t>
    <phoneticPr fontId="1" type="noConversion"/>
  </si>
  <si>
    <t>금</t>
    <phoneticPr fontId="1" type="noConversion"/>
  </si>
  <si>
    <t>젬</t>
    <phoneticPr fontId="1" type="noConversion"/>
  </si>
  <si>
    <t>물떡</t>
    <phoneticPr fontId="1" type="noConversion"/>
  </si>
  <si>
    <t>경험치</t>
    <phoneticPr fontId="1" type="noConversion"/>
  </si>
  <si>
    <t>돈</t>
    <phoneticPr fontId="1" type="noConversion"/>
  </si>
  <si>
    <t>억당4000</t>
    <phoneticPr fontId="1" type="noConversion"/>
  </si>
  <si>
    <t>개당200</t>
    <phoneticPr fontId="1" type="noConversion"/>
  </si>
  <si>
    <t>개당600</t>
    <phoneticPr fontId="1" type="noConversion"/>
  </si>
  <si>
    <t>수입</t>
    <phoneticPr fontId="1" type="noConversion"/>
  </si>
  <si>
    <t>가격</t>
    <phoneticPr fontId="1" type="noConversion"/>
  </si>
  <si>
    <t>정산</t>
    <phoneticPr fontId="1" type="noConversion"/>
  </si>
  <si>
    <t>경험치%</t>
    <phoneticPr fontId="1" type="noConversion"/>
  </si>
  <si>
    <t>%당500</t>
    <phoneticPr fontId="1" type="noConversion"/>
  </si>
  <si>
    <t>Total</t>
    <phoneticPr fontId="1" type="noConversion"/>
  </si>
  <si>
    <t>입력란</t>
    <phoneticPr fontId="1" type="noConversion"/>
  </si>
  <si>
    <t>아랫표 건들 노노</t>
    <phoneticPr fontId="1" type="noConversion"/>
  </si>
  <si>
    <t>토</t>
    <phoneticPr fontId="1" type="noConversion"/>
  </si>
  <si>
    <t>일</t>
    <phoneticPr fontId="1" type="noConversion"/>
  </si>
  <si>
    <t>돈(만)</t>
    <phoneticPr fontId="1" type="noConversion"/>
  </si>
</sst>
</file>

<file path=xl/styles.xml><?xml version="1.0" encoding="utf-8"?>
<styleSheet xmlns="http://schemas.openxmlformats.org/spreadsheetml/2006/main">
  <numFmts count="2">
    <numFmt numFmtId="177" formatCode="0&quot;개&quot;"/>
    <numFmt numFmtId="178" formatCode="0&quot;%&quot;"/>
  </numFmts>
  <fonts count="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메이플스토리"/>
      <family val="3"/>
      <charset val="129"/>
    </font>
    <font>
      <b/>
      <sz val="11"/>
      <color theme="1"/>
      <name val="메이플스토리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>
      <alignment vertical="center"/>
    </xf>
    <xf numFmtId="0" fontId="0" fillId="0" borderId="2" xfId="0" applyBorder="1">
      <alignment vertical="center"/>
    </xf>
    <xf numFmtId="177" fontId="0" fillId="0" borderId="1" xfId="0" applyNumberFormat="1" applyBorder="1">
      <alignment vertical="center"/>
    </xf>
    <xf numFmtId="178" fontId="0" fillId="0" borderId="8" xfId="0" applyNumberFormat="1" applyBorder="1">
      <alignment vertical="center"/>
    </xf>
    <xf numFmtId="177" fontId="0" fillId="0" borderId="6" xfId="0" applyNumberFormat="1" applyBorder="1">
      <alignment vertical="center"/>
    </xf>
    <xf numFmtId="178" fontId="0" fillId="0" borderId="9" xfId="0" applyNumberFormat="1" applyBorder="1">
      <alignment vertical="center"/>
    </xf>
    <xf numFmtId="0" fontId="2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3" xfId="0" applyNumberFormat="1" applyBorder="1">
      <alignment vertical="center"/>
    </xf>
    <xf numFmtId="0" fontId="3" fillId="0" borderId="14" xfId="0" applyFont="1" applyBorder="1" applyAlignment="1">
      <alignment horizontal="center" vertical="center"/>
    </xf>
    <xf numFmtId="0" fontId="0" fillId="3" borderId="13" xfId="0" applyFill="1" applyBorder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4" xfId="0" applyNumberFormat="1" applyBorder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4:M19"/>
  <sheetViews>
    <sheetView tabSelected="1" workbookViewId="0">
      <selection activeCell="Q24" sqref="Q24"/>
    </sheetView>
  </sheetViews>
  <sheetFormatPr defaultRowHeight="16.5"/>
  <cols>
    <col min="6" max="6" width="9" customWidth="1"/>
    <col min="7" max="7" width="9.125" customWidth="1"/>
    <col min="8" max="10" width="9" customWidth="1"/>
  </cols>
  <sheetData>
    <row r="4" spans="4:13" ht="17.25" thickBot="1"/>
    <row r="5" spans="4:13" ht="17.25" thickBot="1">
      <c r="E5" s="22" t="s">
        <v>18</v>
      </c>
      <c r="F5" s="16"/>
      <c r="G5" s="16"/>
      <c r="H5" s="16"/>
      <c r="I5" s="16"/>
      <c r="J5" s="16"/>
      <c r="K5" s="16"/>
      <c r="L5" s="17"/>
    </row>
    <row r="6" spans="4:13">
      <c r="E6" s="10" t="s">
        <v>22</v>
      </c>
      <c r="F6" s="21">
        <v>9681</v>
      </c>
      <c r="G6" s="21">
        <v>12547</v>
      </c>
      <c r="H6" s="21">
        <v>0</v>
      </c>
      <c r="I6" s="21">
        <v>0</v>
      </c>
      <c r="J6" s="21">
        <v>0</v>
      </c>
      <c r="K6" s="21">
        <v>0</v>
      </c>
      <c r="L6" s="29">
        <v>0</v>
      </c>
    </row>
    <row r="7" spans="4:13">
      <c r="E7" s="4" t="s">
        <v>5</v>
      </c>
      <c r="F7" s="11">
        <v>14</v>
      </c>
      <c r="G7" s="11">
        <v>15</v>
      </c>
      <c r="H7" s="11">
        <v>0</v>
      </c>
      <c r="I7" s="11">
        <v>0</v>
      </c>
      <c r="J7" s="11">
        <v>0</v>
      </c>
      <c r="K7" s="11">
        <v>0</v>
      </c>
      <c r="L7" s="13">
        <v>0</v>
      </c>
    </row>
    <row r="8" spans="4:13">
      <c r="E8" s="4" t="s">
        <v>6</v>
      </c>
      <c r="F8" s="11">
        <v>1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3">
        <v>0</v>
      </c>
    </row>
    <row r="9" spans="4:13" ht="17.25" thickBot="1">
      <c r="E9" s="5" t="s">
        <v>15</v>
      </c>
      <c r="F9" s="12">
        <v>7</v>
      </c>
      <c r="G9" s="12">
        <v>9</v>
      </c>
      <c r="H9" s="12">
        <v>0</v>
      </c>
      <c r="I9" s="12">
        <v>0</v>
      </c>
      <c r="J9" s="12">
        <v>0</v>
      </c>
      <c r="K9" s="12">
        <v>0</v>
      </c>
      <c r="L9" s="14">
        <v>0</v>
      </c>
    </row>
    <row r="10" spans="4:13" ht="17.25" thickBot="1"/>
    <row r="11" spans="4:13">
      <c r="D11" s="2" t="s">
        <v>13</v>
      </c>
      <c r="E11" s="3" t="s">
        <v>12</v>
      </c>
      <c r="F11" s="3" t="s">
        <v>0</v>
      </c>
      <c r="G11" s="3" t="s">
        <v>1</v>
      </c>
      <c r="H11" s="3" t="s">
        <v>2</v>
      </c>
      <c r="I11" s="3" t="s">
        <v>3</v>
      </c>
      <c r="J11" s="3" t="s">
        <v>4</v>
      </c>
      <c r="K11" s="18" t="s">
        <v>20</v>
      </c>
      <c r="L11" s="7" t="s">
        <v>21</v>
      </c>
      <c r="M11" s="8" t="s">
        <v>14</v>
      </c>
    </row>
    <row r="12" spans="4:13">
      <c r="D12" s="4" t="s">
        <v>9</v>
      </c>
      <c r="E12" s="1" t="s">
        <v>8</v>
      </c>
      <c r="F12" s="1">
        <f>0.4*F6</f>
        <v>3872.4</v>
      </c>
      <c r="G12" s="1">
        <f t="shared" ref="G12:L12" si="0">0.4*G6</f>
        <v>5018.8</v>
      </c>
      <c r="H12" s="1">
        <f t="shared" si="0"/>
        <v>0</v>
      </c>
      <c r="I12" s="1">
        <f t="shared" si="0"/>
        <v>0</v>
      </c>
      <c r="J12" s="1">
        <f t="shared" si="0"/>
        <v>0</v>
      </c>
      <c r="K12" s="1">
        <f t="shared" si="0"/>
        <v>0</v>
      </c>
      <c r="L12" s="19">
        <f t="shared" si="0"/>
        <v>0</v>
      </c>
      <c r="M12" s="9">
        <f>SUM(F12:K12)</f>
        <v>8891.2000000000007</v>
      </c>
    </row>
    <row r="13" spans="4:13">
      <c r="D13" s="4" t="s">
        <v>10</v>
      </c>
      <c r="E13" s="1" t="s">
        <v>5</v>
      </c>
      <c r="F13" s="1">
        <f>200*F7</f>
        <v>2800</v>
      </c>
      <c r="G13" s="1">
        <f t="shared" ref="G13:L13" si="1">200*G7</f>
        <v>3000</v>
      </c>
      <c r="H13" s="1">
        <f t="shared" si="1"/>
        <v>0</v>
      </c>
      <c r="I13" s="1">
        <f t="shared" si="1"/>
        <v>0</v>
      </c>
      <c r="J13" s="1">
        <f t="shared" si="1"/>
        <v>0</v>
      </c>
      <c r="K13" s="1">
        <f t="shared" si="1"/>
        <v>0</v>
      </c>
      <c r="L13" s="19">
        <f t="shared" si="1"/>
        <v>0</v>
      </c>
      <c r="M13" s="9">
        <f>SUM(F13:K13)</f>
        <v>5800</v>
      </c>
    </row>
    <row r="14" spans="4:13">
      <c r="D14" s="4" t="s">
        <v>11</v>
      </c>
      <c r="E14" s="1" t="s">
        <v>6</v>
      </c>
      <c r="F14" s="1">
        <f>600*F8</f>
        <v>600</v>
      </c>
      <c r="G14" s="1">
        <f t="shared" ref="G14:L14" si="2">600*G8</f>
        <v>0</v>
      </c>
      <c r="H14" s="1">
        <f t="shared" si="2"/>
        <v>0</v>
      </c>
      <c r="I14" s="1">
        <f t="shared" si="2"/>
        <v>0</v>
      </c>
      <c r="J14" s="1">
        <f t="shared" si="2"/>
        <v>0</v>
      </c>
      <c r="K14" s="1">
        <f t="shared" si="2"/>
        <v>0</v>
      </c>
      <c r="L14" s="19">
        <f t="shared" si="2"/>
        <v>0</v>
      </c>
      <c r="M14" s="9">
        <f>SUM(F14:K14)</f>
        <v>600</v>
      </c>
    </row>
    <row r="15" spans="4:13">
      <c r="D15" s="4" t="s">
        <v>16</v>
      </c>
      <c r="E15" s="1" t="s">
        <v>7</v>
      </c>
      <c r="F15" s="1">
        <f>500*F9</f>
        <v>3500</v>
      </c>
      <c r="G15" s="1">
        <f t="shared" ref="G15:L15" si="3">500*G9</f>
        <v>4500</v>
      </c>
      <c r="H15" s="1">
        <f t="shared" si="3"/>
        <v>0</v>
      </c>
      <c r="I15" s="1">
        <f t="shared" si="3"/>
        <v>0</v>
      </c>
      <c r="J15" s="1">
        <f t="shared" si="3"/>
        <v>0</v>
      </c>
      <c r="K15" s="1">
        <f t="shared" si="3"/>
        <v>0</v>
      </c>
      <c r="L15" s="19">
        <f t="shared" si="3"/>
        <v>0</v>
      </c>
      <c r="M15" s="9">
        <f>SUM(F15:K15)</f>
        <v>8000</v>
      </c>
    </row>
    <row r="16" spans="4:13" ht="17.25" thickBot="1">
      <c r="D16" s="5"/>
      <c r="E16" s="6" t="s">
        <v>17</v>
      </c>
      <c r="F16" s="6">
        <f t="shared" ref="F16:L16" si="4">SUM(F12:F15)</f>
        <v>10772.4</v>
      </c>
      <c r="G16" s="6">
        <f t="shared" si="4"/>
        <v>12518.8</v>
      </c>
      <c r="H16" s="6">
        <f t="shared" si="4"/>
        <v>0</v>
      </c>
      <c r="I16" s="6">
        <f t="shared" si="4"/>
        <v>0</v>
      </c>
      <c r="J16" s="6">
        <f t="shared" si="4"/>
        <v>0</v>
      </c>
      <c r="K16" s="6">
        <f t="shared" si="4"/>
        <v>0</v>
      </c>
      <c r="L16" s="20">
        <f t="shared" si="4"/>
        <v>0</v>
      </c>
      <c r="M16" s="23">
        <f>SUM(F16:K16)</f>
        <v>23291.199999999997</v>
      </c>
    </row>
    <row r="17" spans="4:13" ht="17.25" thickBot="1"/>
    <row r="18" spans="4:13" ht="16.5" customHeight="1">
      <c r="D18" s="15" t="s">
        <v>19</v>
      </c>
      <c r="E18" s="24"/>
      <c r="F18" s="24"/>
      <c r="G18" s="24"/>
      <c r="H18" s="24"/>
      <c r="I18" s="24"/>
      <c r="J18" s="24"/>
      <c r="K18" s="24"/>
      <c r="L18" s="24"/>
      <c r="M18" s="25"/>
    </row>
    <row r="19" spans="4:13" ht="17.25" thickBot="1">
      <c r="D19" s="26"/>
      <c r="E19" s="27"/>
      <c r="F19" s="27"/>
      <c r="G19" s="27"/>
      <c r="H19" s="27"/>
      <c r="I19" s="27"/>
      <c r="J19" s="27"/>
      <c r="K19" s="27"/>
      <c r="L19" s="27"/>
      <c r="M19" s="28"/>
    </row>
  </sheetData>
  <mergeCells count="2">
    <mergeCell ref="E5:L5"/>
    <mergeCell ref="D18:M19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알바정산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2019-03-27T00:33:06Z</dcterms:created>
  <dcterms:modified xsi:type="dcterms:W3CDTF">2019-03-27T02:36:38Z</dcterms:modified>
</cp:coreProperties>
</file>