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창현\Desktop\"/>
    </mc:Choice>
  </mc:AlternateContent>
  <xr:revisionPtr revIDLastSave="0" documentId="13_ncr:1_{7A41DC58-DF31-43DC-96A4-BAF90030F973}" xr6:coauthVersionLast="43" xr6:coauthVersionMax="43" xr10:uidLastSave="{00000000-0000-0000-0000-000000000000}"/>
  <bookViews>
    <workbookView xWindow="-108" yWindow="-108" windowWidth="23256" windowHeight="12576" xr2:uid="{E65D2D11-8C88-46F1-981E-654108DDE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  <c r="P5" i="1" s="1"/>
  <c r="P6" i="1" s="1"/>
  <c r="P7" i="1" s="1"/>
  <c r="P8" i="1" s="1"/>
  <c r="Q2" i="1" s="1"/>
  <c r="Q3" i="1" s="1"/>
  <c r="Q4" i="1" s="1"/>
  <c r="Q5" i="1" s="1"/>
  <c r="Q6" i="1" s="1"/>
  <c r="Q7" i="1" s="1"/>
  <c r="Q8" i="1" s="1"/>
  <c r="P3" i="1"/>
  <c r="L13" i="1"/>
  <c r="L14" i="1"/>
  <c r="L15" i="1"/>
  <c r="L16" i="1"/>
  <c r="L17" i="1"/>
  <c r="L12" i="1"/>
  <c r="H13" i="1"/>
  <c r="H12" i="1"/>
  <c r="I3" i="1"/>
  <c r="A12" i="1"/>
  <c r="S16" i="1" l="1"/>
  <c r="S15" i="1"/>
  <c r="S14" i="1"/>
  <c r="S13" i="1"/>
  <c r="S12" i="1"/>
  <c r="S11" i="1"/>
  <c r="G8" i="1"/>
  <c r="E8" i="1"/>
  <c r="G7" i="1"/>
  <c r="E7" i="1"/>
  <c r="G6" i="1"/>
  <c r="E6" i="1"/>
  <c r="G5" i="1"/>
  <c r="E5" i="1"/>
  <c r="G4" i="1"/>
  <c r="E4" i="1"/>
  <c r="G3" i="1"/>
  <c r="E3" i="1"/>
  <c r="B3" i="1"/>
  <c r="J3" i="1" s="1"/>
  <c r="B12" i="1" s="1"/>
  <c r="M12" i="1" s="1"/>
  <c r="I12" i="1" s="1"/>
  <c r="A4" i="1" s="1"/>
  <c r="B4" i="1" s="1"/>
  <c r="A13" i="1" s="1"/>
  <c r="B13" i="1" s="1"/>
  <c r="I4" i="1" l="1"/>
  <c r="J4" i="1" s="1"/>
  <c r="M13" i="1"/>
  <c r="I13" i="1" s="1"/>
  <c r="A5" i="1" s="1"/>
  <c r="B5" i="1" s="1"/>
  <c r="A14" i="1" s="1"/>
  <c r="B14" i="1" s="1"/>
  <c r="I5" i="1" s="1"/>
  <c r="J5" i="1" s="1"/>
  <c r="H14" i="1" s="1"/>
  <c r="M14" i="1" l="1"/>
  <c r="I14" i="1" s="1"/>
  <c r="A6" i="1" s="1"/>
  <c r="B6" i="1" s="1"/>
  <c r="A15" i="1" s="1"/>
  <c r="B15" i="1" s="1"/>
  <c r="I6" i="1" s="1"/>
  <c r="J6" i="1" s="1"/>
  <c r="H15" i="1" s="1"/>
  <c r="M15" i="1" l="1"/>
  <c r="I15" i="1" s="1"/>
  <c r="A7" i="1" s="1"/>
  <c r="B7" i="1" s="1"/>
  <c r="A16" i="1" s="1"/>
  <c r="B16" i="1" s="1"/>
  <c r="M16" i="1" s="1"/>
  <c r="I16" i="1" s="1"/>
  <c r="A8" i="1" s="1"/>
  <c r="B8" i="1" s="1"/>
  <c r="A17" i="1" s="1"/>
  <c r="B17" i="1" s="1"/>
  <c r="I7" i="1"/>
  <c r="J7" i="1" s="1"/>
  <c r="H16" i="1" s="1"/>
  <c r="I8" i="1" l="1"/>
  <c r="J8" i="1" s="1"/>
  <c r="H17" i="1" s="1"/>
  <c r="M17" i="1"/>
  <c r="I17" i="1" s="1"/>
</calcChain>
</file>

<file path=xl/sharedStrings.xml><?xml version="1.0" encoding="utf-8"?>
<sst xmlns="http://schemas.openxmlformats.org/spreadsheetml/2006/main" count="56" uniqueCount="38">
  <si>
    <t>월드 파티 퀘스트</t>
    <phoneticPr fontId="2" type="noConversion"/>
  </si>
  <si>
    <t>여신의 흔적 레시피</t>
    <phoneticPr fontId="2" type="noConversion"/>
  </si>
  <si>
    <t>월드 파티 초기화</t>
    <phoneticPr fontId="2" type="noConversion"/>
  </si>
  <si>
    <t>시작일</t>
    <phoneticPr fontId="2" type="noConversion"/>
  </si>
  <si>
    <t>종료일</t>
    <phoneticPr fontId="2" type="noConversion"/>
  </si>
  <si>
    <t>종류</t>
    <phoneticPr fontId="2" type="noConversion"/>
  </si>
  <si>
    <t>족보 (앞 숫자 X 27)</t>
    <phoneticPr fontId="2" type="noConversion"/>
  </si>
  <si>
    <t>월요일</t>
    <phoneticPr fontId="2" type="noConversion"/>
  </si>
  <si>
    <t>아기자기한 음악의 LP</t>
    <phoneticPr fontId="2" type="noConversion"/>
  </si>
  <si>
    <t>첫번째 동행</t>
    <phoneticPr fontId="2" type="noConversion"/>
  </si>
  <si>
    <t>여신의 흔적</t>
    <phoneticPr fontId="2" type="noConversion"/>
  </si>
  <si>
    <t>화요일</t>
  </si>
  <si>
    <t>무서운 음악의 LP</t>
    <phoneticPr fontId="2" type="noConversion"/>
  </si>
  <si>
    <t>수요일</t>
  </si>
  <si>
    <t>재미있는 음악의 LP</t>
    <phoneticPr fontId="2" type="noConversion"/>
  </si>
  <si>
    <t>목요일</t>
  </si>
  <si>
    <t>우울한 음악의 LP</t>
    <phoneticPr fontId="2" type="noConversion"/>
  </si>
  <si>
    <t>금요일</t>
  </si>
  <si>
    <t>싸늘한 음악의 LP</t>
    <phoneticPr fontId="2" type="noConversion"/>
  </si>
  <si>
    <t>토요일</t>
  </si>
  <si>
    <t>깔끔한 음악의 LP</t>
    <phoneticPr fontId="2" type="noConversion"/>
  </si>
  <si>
    <t>일요일</t>
  </si>
  <si>
    <t>웅장한 음악의 LP</t>
    <phoneticPr fontId="2" type="noConversion"/>
  </si>
  <si>
    <t>파티퀘스트 포인트 상점</t>
    <phoneticPr fontId="2" type="noConversion"/>
  </si>
  <si>
    <t>무기 공격력/마력 주문서</t>
    <phoneticPr fontId="2" type="noConversion"/>
  </si>
  <si>
    <t>독안개의 숲</t>
    <phoneticPr fontId="2" type="noConversion"/>
  </si>
  <si>
    <t>월묘의 떡</t>
    <phoneticPr fontId="2" type="noConversion"/>
  </si>
  <si>
    <t>아리안트 투기장</t>
    <phoneticPr fontId="2" type="noConversion"/>
  </si>
  <si>
    <t>마스터리 북 20</t>
    <phoneticPr fontId="2" type="noConversion"/>
  </si>
  <si>
    <t>마스터리 북 30</t>
    <phoneticPr fontId="2" type="noConversion"/>
  </si>
  <si>
    <t>파티퀘스트 데미지 스킨</t>
    <phoneticPr fontId="2" type="noConversion"/>
  </si>
  <si>
    <t>길드 할인</t>
    <phoneticPr fontId="2" type="noConversion"/>
  </si>
  <si>
    <t>동행</t>
    <phoneticPr fontId="2" type="noConversion"/>
  </si>
  <si>
    <t>독안개</t>
    <phoneticPr fontId="2" type="noConversion"/>
  </si>
  <si>
    <t>여신의 흔적</t>
    <phoneticPr fontId="2" type="noConversion"/>
  </si>
  <si>
    <t>아리안트 투기장</t>
    <phoneticPr fontId="2" type="noConversion"/>
  </si>
  <si>
    <t>월묘</t>
    <phoneticPr fontId="2" type="noConversion"/>
  </si>
  <si>
    <t>순서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</si>
</sst>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1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C4B2-342E-4B15-85EA-2BB61A3502DB}">
  <dimension ref="A1:S20"/>
  <sheetViews>
    <sheetView tabSelected="1" topLeftCell="B1" workbookViewId="0">
      <selection activeCell="O17" sqref="O17"/>
    </sheetView>
  </sheetViews>
  <sheetFormatPr defaultRowHeight="17.399999999999999" x14ac:dyDescent="0.4"/>
  <cols>
    <col min="1" max="2" width="10.8984375" bestFit="1" customWidth="1"/>
    <col min="3" max="3" width="11.09765625" bestFit="1" customWidth="1"/>
    <col min="4" max="4" width="3.3984375" bestFit="1" customWidth="1"/>
    <col min="5" max="5" width="4.3984375" bestFit="1" customWidth="1"/>
    <col min="6" max="6" width="3.3984375" bestFit="1" customWidth="1"/>
    <col min="7" max="7" width="4.3984375" bestFit="1" customWidth="1"/>
    <col min="8" max="9" width="10.8984375" bestFit="1" customWidth="1"/>
    <col min="10" max="11" width="15" bestFit="1" customWidth="1"/>
    <col min="12" max="13" width="10.8984375" bestFit="1" customWidth="1"/>
    <col min="14" max="15" width="15" bestFit="1" customWidth="1"/>
    <col min="16" max="18" width="10.8984375" bestFit="1" customWidth="1"/>
    <col min="19" max="19" width="9.19921875" bestFit="1" customWidth="1"/>
  </cols>
  <sheetData>
    <row r="1" spans="1:19" x14ac:dyDescent="0.4">
      <c r="A1" s="15" t="s">
        <v>0</v>
      </c>
      <c r="B1" s="15"/>
      <c r="C1" s="15"/>
      <c r="D1" s="15"/>
      <c r="E1" s="15"/>
      <c r="F1" s="15"/>
      <c r="G1" s="15"/>
      <c r="I1" s="15" t="s">
        <v>0</v>
      </c>
      <c r="J1" s="15"/>
      <c r="K1" s="15"/>
      <c r="L1" s="15" t="s">
        <v>1</v>
      </c>
      <c r="M1" s="15"/>
      <c r="N1" s="15"/>
      <c r="P1" s="15" t="s">
        <v>2</v>
      </c>
      <c r="Q1" s="15"/>
      <c r="R1" s="11"/>
    </row>
    <row r="2" spans="1:19" x14ac:dyDescent="0.4">
      <c r="A2" s="1" t="s">
        <v>3</v>
      </c>
      <c r="B2" s="1" t="s">
        <v>4</v>
      </c>
      <c r="C2" s="1" t="s">
        <v>5</v>
      </c>
      <c r="D2" s="15" t="s">
        <v>6</v>
      </c>
      <c r="E2" s="15"/>
      <c r="F2" s="15"/>
      <c r="G2" s="15"/>
      <c r="I2" s="1" t="s">
        <v>3</v>
      </c>
      <c r="J2" s="1" t="s">
        <v>4</v>
      </c>
      <c r="K2" s="1" t="s">
        <v>5</v>
      </c>
      <c r="L2" s="2" t="s">
        <v>7</v>
      </c>
      <c r="M2" s="21" t="s">
        <v>8</v>
      </c>
      <c r="N2" s="21"/>
      <c r="P2" s="3">
        <v>43650</v>
      </c>
      <c r="Q2" s="3">
        <f>P8+56</f>
        <v>44042</v>
      </c>
      <c r="R2" s="3"/>
    </row>
    <row r="3" spans="1:19" x14ac:dyDescent="0.4">
      <c r="A3" s="3">
        <v>43650</v>
      </c>
      <c r="B3" s="3">
        <f>A3+13</f>
        <v>43663</v>
      </c>
      <c r="C3" s="14" t="s">
        <v>9</v>
      </c>
      <c r="D3" s="4">
        <v>18</v>
      </c>
      <c r="E3" s="1">
        <f>D3*27</f>
        <v>486</v>
      </c>
      <c r="F3" s="4">
        <v>24</v>
      </c>
      <c r="G3" s="1">
        <f>F3*27</f>
        <v>648</v>
      </c>
      <c r="I3" s="3">
        <f>B12+1</f>
        <v>43678</v>
      </c>
      <c r="J3" s="3">
        <f>I3+13</f>
        <v>43691</v>
      </c>
      <c r="K3" s="14" t="s">
        <v>10</v>
      </c>
      <c r="L3" s="5" t="s">
        <v>11</v>
      </c>
      <c r="M3" s="16" t="s">
        <v>12</v>
      </c>
      <c r="N3" s="16"/>
      <c r="P3" s="3">
        <f>P2+56</f>
        <v>43706</v>
      </c>
      <c r="Q3" s="3">
        <f>Q2+56</f>
        <v>44098</v>
      </c>
      <c r="R3" s="3"/>
    </row>
    <row r="4" spans="1:19" x14ac:dyDescent="0.4">
      <c r="A4" s="3">
        <f>I12</f>
        <v>43705</v>
      </c>
      <c r="B4" s="3">
        <f t="shared" ref="B4:B8" si="0">A4+13</f>
        <v>43718</v>
      </c>
      <c r="C4" s="14"/>
      <c r="D4" s="4">
        <v>19</v>
      </c>
      <c r="E4" s="1">
        <f t="shared" ref="E4:E8" si="1">D4*27</f>
        <v>513</v>
      </c>
      <c r="F4" s="4">
        <v>25</v>
      </c>
      <c r="G4" s="1">
        <f t="shared" ref="G4:G8" si="2">F4*27</f>
        <v>675</v>
      </c>
      <c r="I4" s="3">
        <f t="shared" ref="I4:I8" si="3">B13+1</f>
        <v>43733</v>
      </c>
      <c r="J4" s="3">
        <f t="shared" ref="J4:J8" si="4">I4+13</f>
        <v>43746</v>
      </c>
      <c r="K4" s="14"/>
      <c r="L4" s="1" t="s">
        <v>13</v>
      </c>
      <c r="M4" s="15" t="s">
        <v>14</v>
      </c>
      <c r="N4" s="15"/>
      <c r="P4" s="3">
        <f t="shared" ref="P4:P8" si="5">P3+56</f>
        <v>43762</v>
      </c>
      <c r="Q4" s="3">
        <f t="shared" ref="Q4:Q8" si="6">Q3+56</f>
        <v>44154</v>
      </c>
      <c r="R4" s="3"/>
    </row>
    <row r="5" spans="1:19" x14ac:dyDescent="0.4">
      <c r="A5" s="3">
        <f>I13</f>
        <v>43760</v>
      </c>
      <c r="B5" s="3">
        <f t="shared" si="0"/>
        <v>43773</v>
      </c>
      <c r="C5" s="14"/>
      <c r="D5" s="4">
        <v>20</v>
      </c>
      <c r="E5" s="1">
        <f t="shared" si="1"/>
        <v>540</v>
      </c>
      <c r="F5" s="4">
        <v>26</v>
      </c>
      <c r="G5" s="1">
        <f t="shared" si="2"/>
        <v>702</v>
      </c>
      <c r="I5" s="3">
        <f t="shared" si="3"/>
        <v>43788</v>
      </c>
      <c r="J5" s="3">
        <f t="shared" si="4"/>
        <v>43801</v>
      </c>
      <c r="K5" s="14"/>
      <c r="L5" s="6" t="s">
        <v>15</v>
      </c>
      <c r="M5" s="17" t="s">
        <v>16</v>
      </c>
      <c r="N5" s="17"/>
      <c r="P5" s="3">
        <f t="shared" si="5"/>
        <v>43818</v>
      </c>
      <c r="Q5" s="3">
        <f t="shared" si="6"/>
        <v>44210</v>
      </c>
      <c r="R5" s="3"/>
    </row>
    <row r="6" spans="1:19" x14ac:dyDescent="0.4">
      <c r="A6" s="3">
        <f>I14</f>
        <v>43815</v>
      </c>
      <c r="B6" s="3">
        <f t="shared" si="0"/>
        <v>43828</v>
      </c>
      <c r="C6" s="14"/>
      <c r="D6" s="4">
        <v>21</v>
      </c>
      <c r="E6" s="1">
        <f t="shared" si="1"/>
        <v>567</v>
      </c>
      <c r="F6" s="4">
        <v>27</v>
      </c>
      <c r="G6" s="1">
        <f t="shared" si="2"/>
        <v>729</v>
      </c>
      <c r="I6" s="3">
        <f t="shared" si="3"/>
        <v>43843</v>
      </c>
      <c r="J6" s="3">
        <f t="shared" si="4"/>
        <v>43856</v>
      </c>
      <c r="K6" s="14"/>
      <c r="L6" s="7" t="s">
        <v>17</v>
      </c>
      <c r="M6" s="18" t="s">
        <v>18</v>
      </c>
      <c r="N6" s="18"/>
      <c r="P6" s="3">
        <f t="shared" si="5"/>
        <v>43874</v>
      </c>
      <c r="Q6" s="3">
        <f t="shared" si="6"/>
        <v>44266</v>
      </c>
      <c r="R6" s="3"/>
    </row>
    <row r="7" spans="1:19" x14ac:dyDescent="0.4">
      <c r="A7" s="3">
        <f>I15</f>
        <v>43870</v>
      </c>
      <c r="B7" s="3">
        <f t="shared" si="0"/>
        <v>43883</v>
      </c>
      <c r="C7" s="14"/>
      <c r="D7" s="4">
        <v>22</v>
      </c>
      <c r="E7" s="1">
        <f t="shared" si="1"/>
        <v>594</v>
      </c>
      <c r="F7" s="4">
        <v>28</v>
      </c>
      <c r="G7" s="1">
        <f t="shared" si="2"/>
        <v>756</v>
      </c>
      <c r="I7" s="3">
        <f t="shared" si="3"/>
        <v>43898</v>
      </c>
      <c r="J7" s="3">
        <f t="shared" si="4"/>
        <v>43911</v>
      </c>
      <c r="K7" s="14"/>
      <c r="L7" s="8" t="s">
        <v>19</v>
      </c>
      <c r="M7" s="19" t="s">
        <v>20</v>
      </c>
      <c r="N7" s="19"/>
      <c r="P7" s="3">
        <f t="shared" si="5"/>
        <v>43930</v>
      </c>
      <c r="Q7" s="3">
        <f t="shared" si="6"/>
        <v>44322</v>
      </c>
      <c r="R7" s="3"/>
    </row>
    <row r="8" spans="1:19" x14ac:dyDescent="0.4">
      <c r="A8" s="3">
        <f>I16</f>
        <v>43925</v>
      </c>
      <c r="B8" s="3">
        <f t="shared" si="0"/>
        <v>43938</v>
      </c>
      <c r="C8" s="14"/>
      <c r="D8" s="4">
        <v>23</v>
      </c>
      <c r="E8" s="1">
        <f t="shared" si="1"/>
        <v>621</v>
      </c>
      <c r="F8" s="4">
        <v>29</v>
      </c>
      <c r="G8" s="1">
        <f t="shared" si="2"/>
        <v>783</v>
      </c>
      <c r="I8" s="3">
        <f t="shared" si="3"/>
        <v>43953</v>
      </c>
      <c r="J8" s="3">
        <f t="shared" si="4"/>
        <v>43966</v>
      </c>
      <c r="K8" s="14"/>
      <c r="L8" s="9" t="s">
        <v>21</v>
      </c>
      <c r="M8" s="20" t="s">
        <v>22</v>
      </c>
      <c r="N8" s="20"/>
      <c r="P8" s="3">
        <f t="shared" si="5"/>
        <v>43986</v>
      </c>
      <c r="Q8" s="3">
        <f t="shared" si="6"/>
        <v>44378</v>
      </c>
      <c r="R8" s="3"/>
    </row>
    <row r="9" spans="1:19" x14ac:dyDescent="0.4">
      <c r="Q9" s="3"/>
    </row>
    <row r="10" spans="1:19" x14ac:dyDescent="0.4">
      <c r="A10" s="15" t="s">
        <v>0</v>
      </c>
      <c r="B10" s="15"/>
      <c r="C10" s="15"/>
      <c r="D10" s="10"/>
      <c r="E10" s="10"/>
      <c r="F10" s="10"/>
      <c r="G10" s="10"/>
      <c r="H10" s="15" t="s">
        <v>0</v>
      </c>
      <c r="I10" s="15"/>
      <c r="J10" s="15"/>
      <c r="L10" s="15" t="s">
        <v>0</v>
      </c>
      <c r="M10" s="15"/>
      <c r="N10" s="15"/>
      <c r="P10" s="15" t="s">
        <v>23</v>
      </c>
      <c r="Q10" s="15"/>
      <c r="R10" s="15"/>
      <c r="S10" s="1" t="s">
        <v>31</v>
      </c>
    </row>
    <row r="11" spans="1:19" x14ac:dyDescent="0.4">
      <c r="A11" s="1" t="s">
        <v>3</v>
      </c>
      <c r="B11" s="1" t="s">
        <v>4</v>
      </c>
      <c r="C11" s="1" t="s">
        <v>5</v>
      </c>
      <c r="H11" s="1" t="s">
        <v>3</v>
      </c>
      <c r="I11" s="1" t="s">
        <v>4</v>
      </c>
      <c r="J11" s="1" t="s">
        <v>5</v>
      </c>
      <c r="L11" s="1" t="s">
        <v>3</v>
      </c>
      <c r="M11" s="1" t="s">
        <v>4</v>
      </c>
      <c r="N11" s="1" t="s">
        <v>5</v>
      </c>
      <c r="P11" s="14" t="s">
        <v>24</v>
      </c>
      <c r="Q11" s="14"/>
      <c r="R11">
        <v>180</v>
      </c>
      <c r="S11" s="22">
        <f>R11*0.96</f>
        <v>172.79999999999998</v>
      </c>
    </row>
    <row r="12" spans="1:19" x14ac:dyDescent="0.4">
      <c r="A12" s="3">
        <f>B3+1</f>
        <v>43664</v>
      </c>
      <c r="B12" s="3">
        <f>A12+13</f>
        <v>43677</v>
      </c>
      <c r="C12" s="14" t="s">
        <v>25</v>
      </c>
      <c r="D12" s="4"/>
      <c r="E12" s="4"/>
      <c r="F12" s="4"/>
      <c r="G12" s="4"/>
      <c r="H12" s="3">
        <f>J3+1</f>
        <v>43692</v>
      </c>
      <c r="I12" s="3">
        <f>H12+13</f>
        <v>43705</v>
      </c>
      <c r="J12" s="14" t="s">
        <v>27</v>
      </c>
      <c r="L12" s="3">
        <f>I12+1</f>
        <v>43706</v>
      </c>
      <c r="M12" s="3">
        <f>L12+13</f>
        <v>43719</v>
      </c>
      <c r="N12" s="14" t="s">
        <v>26</v>
      </c>
      <c r="P12" s="14" t="s">
        <v>28</v>
      </c>
      <c r="Q12" s="14"/>
      <c r="R12">
        <v>90</v>
      </c>
      <c r="S12" s="22">
        <f t="shared" ref="S12:S16" si="7">R12*0.96</f>
        <v>86.399999999999991</v>
      </c>
    </row>
    <row r="13" spans="1:19" x14ac:dyDescent="0.4">
      <c r="A13" s="3">
        <f t="shared" ref="A13:A17" si="8">B4+1</f>
        <v>43719</v>
      </c>
      <c r="B13" s="3">
        <f t="shared" ref="B13:B17" si="9">A13+13</f>
        <v>43732</v>
      </c>
      <c r="C13" s="14"/>
      <c r="D13" s="4"/>
      <c r="E13" s="4"/>
      <c r="F13" s="4"/>
      <c r="G13" s="4"/>
      <c r="H13" s="3">
        <f t="shared" ref="H13:H17" si="10">J4+1</f>
        <v>43747</v>
      </c>
      <c r="I13" s="3">
        <f t="shared" ref="I13:I17" si="11">H13+13</f>
        <v>43760</v>
      </c>
      <c r="J13" s="14"/>
      <c r="L13" s="3">
        <f t="shared" ref="L13:L17" si="12">I13+1</f>
        <v>43761</v>
      </c>
      <c r="M13" s="3">
        <f t="shared" ref="M13:M17" si="13">L13+13</f>
        <v>43774</v>
      </c>
      <c r="N13" s="14"/>
      <c r="P13" s="14" t="s">
        <v>29</v>
      </c>
      <c r="Q13" s="14"/>
      <c r="R13">
        <v>120</v>
      </c>
      <c r="S13" s="22">
        <f t="shared" si="7"/>
        <v>115.19999999999999</v>
      </c>
    </row>
    <row r="14" spans="1:19" x14ac:dyDescent="0.4">
      <c r="A14" s="3">
        <f t="shared" si="8"/>
        <v>43774</v>
      </c>
      <c r="B14" s="3">
        <f t="shared" si="9"/>
        <v>43787</v>
      </c>
      <c r="C14" s="14"/>
      <c r="D14" s="4"/>
      <c r="E14" s="4"/>
      <c r="F14" s="4"/>
      <c r="G14" s="4"/>
      <c r="H14" s="3">
        <f t="shared" si="10"/>
        <v>43802</v>
      </c>
      <c r="I14" s="3">
        <f t="shared" si="11"/>
        <v>43815</v>
      </c>
      <c r="J14" s="14"/>
      <c r="L14" s="3">
        <f t="shared" si="12"/>
        <v>43816</v>
      </c>
      <c r="M14" s="3">
        <f t="shared" si="13"/>
        <v>43829</v>
      </c>
      <c r="N14" s="14"/>
      <c r="P14" s="14" t="s">
        <v>30</v>
      </c>
      <c r="Q14" s="14"/>
      <c r="R14">
        <v>740</v>
      </c>
      <c r="S14" s="22">
        <f t="shared" si="7"/>
        <v>710.4</v>
      </c>
    </row>
    <row r="15" spans="1:19" x14ac:dyDescent="0.4">
      <c r="A15" s="3">
        <f t="shared" si="8"/>
        <v>43829</v>
      </c>
      <c r="B15" s="3">
        <f t="shared" si="9"/>
        <v>43842</v>
      </c>
      <c r="C15" s="14"/>
      <c r="D15" s="4"/>
      <c r="E15" s="4"/>
      <c r="F15" s="4"/>
      <c r="G15" s="4"/>
      <c r="H15" s="3">
        <f t="shared" si="10"/>
        <v>43857</v>
      </c>
      <c r="I15" s="3">
        <f t="shared" si="11"/>
        <v>43870</v>
      </c>
      <c r="J15" s="14"/>
      <c r="L15" s="3">
        <f t="shared" si="12"/>
        <v>43871</v>
      </c>
      <c r="M15" s="3">
        <f t="shared" si="13"/>
        <v>43884</v>
      </c>
      <c r="N15" s="14"/>
      <c r="P15" s="14" t="s">
        <v>30</v>
      </c>
      <c r="Q15" s="14"/>
      <c r="R15">
        <v>960</v>
      </c>
      <c r="S15" s="22">
        <f t="shared" si="7"/>
        <v>921.59999999999991</v>
      </c>
    </row>
    <row r="16" spans="1:19" x14ac:dyDescent="0.4">
      <c r="A16" s="3">
        <f t="shared" si="8"/>
        <v>43884</v>
      </c>
      <c r="B16" s="3">
        <f t="shared" si="9"/>
        <v>43897</v>
      </c>
      <c r="C16" s="14"/>
      <c r="D16" s="4"/>
      <c r="E16" s="4"/>
      <c r="F16" s="4"/>
      <c r="G16" s="4"/>
      <c r="H16" s="3">
        <f t="shared" si="10"/>
        <v>43912</v>
      </c>
      <c r="I16" s="3">
        <f t="shared" si="11"/>
        <v>43925</v>
      </c>
      <c r="J16" s="14"/>
      <c r="L16" s="3">
        <f t="shared" si="12"/>
        <v>43926</v>
      </c>
      <c r="M16" s="3">
        <f t="shared" si="13"/>
        <v>43939</v>
      </c>
      <c r="N16" s="14"/>
      <c r="P16" s="14" t="s">
        <v>30</v>
      </c>
      <c r="Q16" s="14"/>
      <c r="R16">
        <v>1200</v>
      </c>
      <c r="S16" s="22">
        <f t="shared" si="7"/>
        <v>1152</v>
      </c>
    </row>
    <row r="17" spans="1:14" x14ac:dyDescent="0.4">
      <c r="A17" s="3">
        <f t="shared" si="8"/>
        <v>43939</v>
      </c>
      <c r="B17" s="3">
        <f t="shared" si="9"/>
        <v>43952</v>
      </c>
      <c r="C17" s="14"/>
      <c r="D17" s="4"/>
      <c r="E17" s="4"/>
      <c r="F17" s="4"/>
      <c r="G17" s="4"/>
      <c r="H17" s="3">
        <f t="shared" si="10"/>
        <v>43967</v>
      </c>
      <c r="I17" s="3">
        <f t="shared" si="11"/>
        <v>43980</v>
      </c>
      <c r="J17" s="14"/>
      <c r="L17" s="3">
        <f t="shared" si="12"/>
        <v>43981</v>
      </c>
      <c r="M17" s="3">
        <f t="shared" si="13"/>
        <v>43994</v>
      </c>
      <c r="N17" s="14"/>
    </row>
    <row r="19" spans="1:14" x14ac:dyDescent="0.4">
      <c r="H19" s="12" t="s">
        <v>37</v>
      </c>
    </row>
    <row r="20" spans="1:14" x14ac:dyDescent="0.4">
      <c r="H20" s="13" t="s">
        <v>32</v>
      </c>
      <c r="I20" s="13" t="s">
        <v>33</v>
      </c>
      <c r="J20" s="13" t="s">
        <v>34</v>
      </c>
      <c r="K20" s="13" t="s">
        <v>35</v>
      </c>
      <c r="L20" s="13" t="s">
        <v>36</v>
      </c>
    </row>
  </sheetData>
  <mergeCells count="27">
    <mergeCell ref="P1:Q1"/>
    <mergeCell ref="A1:G1"/>
    <mergeCell ref="I1:K1"/>
    <mergeCell ref="L1:N1"/>
    <mergeCell ref="D2:G2"/>
    <mergeCell ref="M2:N2"/>
    <mergeCell ref="C3:C8"/>
    <mergeCell ref="K3:K8"/>
    <mergeCell ref="M3:N3"/>
    <mergeCell ref="M4:N4"/>
    <mergeCell ref="M5:N5"/>
    <mergeCell ref="M6:N6"/>
    <mergeCell ref="M7:N7"/>
    <mergeCell ref="M8:N8"/>
    <mergeCell ref="P14:Q14"/>
    <mergeCell ref="P15:Q15"/>
    <mergeCell ref="P16:Q16"/>
    <mergeCell ref="A10:C10"/>
    <mergeCell ref="L10:N10"/>
    <mergeCell ref="H10:J10"/>
    <mergeCell ref="P10:R10"/>
    <mergeCell ref="P11:Q11"/>
    <mergeCell ref="C12:C17"/>
    <mergeCell ref="N12:N17"/>
    <mergeCell ref="J12:J17"/>
    <mergeCell ref="P12:Q12"/>
    <mergeCell ref="P13:Q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허창현</dc:creator>
  <cp:lastModifiedBy>허창현</cp:lastModifiedBy>
  <dcterms:created xsi:type="dcterms:W3CDTF">2019-07-17T07:21:33Z</dcterms:created>
  <dcterms:modified xsi:type="dcterms:W3CDTF">2019-07-18T12:30:55Z</dcterms:modified>
</cp:coreProperties>
</file>