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gram\Ex\메이플\"/>
    </mc:Choice>
  </mc:AlternateContent>
  <xr:revisionPtr revIDLastSave="0" documentId="13_ncr:1_{F96661C7-61AB-48B5-B4D2-0411930E4C18}" xr6:coauthVersionLast="43" xr6:coauthVersionMax="43" xr10:uidLastSave="{00000000-0000-0000-0000-000000000000}"/>
  <bookViews>
    <workbookView xWindow="-108" yWindow="-108" windowWidth="23256" windowHeight="12576" activeTab="3" xr2:uid="{00000000-000D-0000-FFFF-FFFF00000000}"/>
  </bookViews>
  <sheets>
    <sheet name="테이블" sheetId="2" r:id="rId1"/>
    <sheet name="깨비 확률" sheetId="1" r:id="rId2"/>
    <sheet name="얻는 경험치" sheetId="3" r:id="rId3"/>
    <sheet name="깨비 기댓값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4" l="1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1" i="4"/>
  <c r="M52" i="4"/>
  <c r="M53" i="4"/>
  <c r="M54" i="4"/>
  <c r="M55" i="4"/>
  <c r="M56" i="4"/>
  <c r="M57" i="4"/>
  <c r="M58" i="4"/>
  <c r="M59" i="4"/>
  <c r="M60" i="4"/>
  <c r="M61" i="4"/>
  <c r="M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C31" i="4"/>
  <c r="D31" i="4"/>
  <c r="E31" i="4"/>
  <c r="F31" i="4"/>
  <c r="G31" i="4"/>
  <c r="H31" i="4"/>
  <c r="I31" i="4"/>
  <c r="J31" i="4"/>
  <c r="K31" i="4"/>
  <c r="L31" i="4"/>
  <c r="C32" i="4"/>
  <c r="D32" i="4"/>
  <c r="E32" i="4"/>
  <c r="F32" i="4"/>
  <c r="G32" i="4"/>
  <c r="H32" i="4"/>
  <c r="I32" i="4"/>
  <c r="J32" i="4"/>
  <c r="K32" i="4"/>
  <c r="L32" i="4"/>
  <c r="C33" i="4"/>
  <c r="D33" i="4"/>
  <c r="E33" i="4"/>
  <c r="F33" i="4"/>
  <c r="G33" i="4"/>
  <c r="H33" i="4"/>
  <c r="I33" i="4"/>
  <c r="J33" i="4"/>
  <c r="K33" i="4"/>
  <c r="L33" i="4"/>
  <c r="C34" i="4"/>
  <c r="D34" i="4"/>
  <c r="E34" i="4"/>
  <c r="F34" i="4"/>
  <c r="G34" i="4"/>
  <c r="H34" i="4"/>
  <c r="I34" i="4"/>
  <c r="J34" i="4"/>
  <c r="K34" i="4"/>
  <c r="L34" i="4"/>
  <c r="C35" i="4"/>
  <c r="D35" i="4"/>
  <c r="E35" i="4"/>
  <c r="F35" i="4"/>
  <c r="G35" i="4"/>
  <c r="H35" i="4"/>
  <c r="I35" i="4"/>
  <c r="J35" i="4"/>
  <c r="K35" i="4"/>
  <c r="L35" i="4"/>
  <c r="C36" i="4"/>
  <c r="D36" i="4"/>
  <c r="E36" i="4"/>
  <c r="F36" i="4"/>
  <c r="G36" i="4"/>
  <c r="H36" i="4"/>
  <c r="I36" i="4"/>
  <c r="J36" i="4"/>
  <c r="K36" i="4"/>
  <c r="L36" i="4"/>
  <c r="C37" i="4"/>
  <c r="D37" i="4"/>
  <c r="E37" i="4"/>
  <c r="F37" i="4"/>
  <c r="G37" i="4"/>
  <c r="H37" i="4"/>
  <c r="I37" i="4"/>
  <c r="J37" i="4"/>
  <c r="K37" i="4"/>
  <c r="L37" i="4"/>
  <c r="C38" i="4"/>
  <c r="D38" i="4"/>
  <c r="E38" i="4"/>
  <c r="F38" i="4"/>
  <c r="G38" i="4"/>
  <c r="H38" i="4"/>
  <c r="I38" i="4"/>
  <c r="J38" i="4"/>
  <c r="K38" i="4"/>
  <c r="L38" i="4"/>
  <c r="C39" i="4"/>
  <c r="D39" i="4"/>
  <c r="E39" i="4"/>
  <c r="F39" i="4"/>
  <c r="G39" i="4"/>
  <c r="H39" i="4"/>
  <c r="I39" i="4"/>
  <c r="J39" i="4"/>
  <c r="K39" i="4"/>
  <c r="L39" i="4"/>
  <c r="C40" i="4"/>
  <c r="D40" i="4"/>
  <c r="E40" i="4"/>
  <c r="F40" i="4"/>
  <c r="G40" i="4"/>
  <c r="H40" i="4"/>
  <c r="I40" i="4"/>
  <c r="J40" i="4"/>
  <c r="K40" i="4"/>
  <c r="L40" i="4"/>
  <c r="C41" i="4"/>
  <c r="D41" i="4"/>
  <c r="E41" i="4"/>
  <c r="F41" i="4"/>
  <c r="G41" i="4"/>
  <c r="H41" i="4"/>
  <c r="I41" i="4"/>
  <c r="J41" i="4"/>
  <c r="K41" i="4"/>
  <c r="L41" i="4"/>
  <c r="C42" i="4"/>
  <c r="D42" i="4"/>
  <c r="E42" i="4"/>
  <c r="F42" i="4"/>
  <c r="G42" i="4"/>
  <c r="H42" i="4"/>
  <c r="I42" i="4"/>
  <c r="J42" i="4"/>
  <c r="K42" i="4"/>
  <c r="L42" i="4"/>
  <c r="C43" i="4"/>
  <c r="D43" i="4"/>
  <c r="E43" i="4"/>
  <c r="F43" i="4"/>
  <c r="G43" i="4"/>
  <c r="H43" i="4"/>
  <c r="I43" i="4"/>
  <c r="J43" i="4"/>
  <c r="K43" i="4"/>
  <c r="L43" i="4"/>
  <c r="C44" i="4"/>
  <c r="D44" i="4"/>
  <c r="E44" i="4"/>
  <c r="F44" i="4"/>
  <c r="G44" i="4"/>
  <c r="H44" i="4"/>
  <c r="I44" i="4"/>
  <c r="J44" i="4"/>
  <c r="K44" i="4"/>
  <c r="L44" i="4"/>
  <c r="C45" i="4"/>
  <c r="D45" i="4"/>
  <c r="E45" i="4"/>
  <c r="F45" i="4"/>
  <c r="G45" i="4"/>
  <c r="H45" i="4"/>
  <c r="I45" i="4"/>
  <c r="J45" i="4"/>
  <c r="K45" i="4"/>
  <c r="L45" i="4"/>
  <c r="C46" i="4"/>
  <c r="D46" i="4"/>
  <c r="E46" i="4"/>
  <c r="F46" i="4"/>
  <c r="G46" i="4"/>
  <c r="H46" i="4"/>
  <c r="I46" i="4"/>
  <c r="J46" i="4"/>
  <c r="K46" i="4"/>
  <c r="L46" i="4"/>
  <c r="C47" i="4"/>
  <c r="D47" i="4"/>
  <c r="E47" i="4"/>
  <c r="F47" i="4"/>
  <c r="G47" i="4"/>
  <c r="H47" i="4"/>
  <c r="I47" i="4"/>
  <c r="J47" i="4"/>
  <c r="K47" i="4"/>
  <c r="L47" i="4"/>
  <c r="C48" i="4"/>
  <c r="D48" i="4"/>
  <c r="E48" i="4"/>
  <c r="F48" i="4"/>
  <c r="G48" i="4"/>
  <c r="H48" i="4"/>
  <c r="I48" i="4"/>
  <c r="J48" i="4"/>
  <c r="K48" i="4"/>
  <c r="L48" i="4"/>
  <c r="C49" i="4"/>
  <c r="D49" i="4"/>
  <c r="E49" i="4"/>
  <c r="F49" i="4"/>
  <c r="G49" i="4"/>
  <c r="H49" i="4"/>
  <c r="I49" i="4"/>
  <c r="J49" i="4"/>
  <c r="K49" i="4"/>
  <c r="L49" i="4"/>
  <c r="C50" i="4"/>
  <c r="D50" i="4"/>
  <c r="M50" i="4" s="1"/>
  <c r="E50" i="4"/>
  <c r="F50" i="4"/>
  <c r="G50" i="4"/>
  <c r="H50" i="4"/>
  <c r="I50" i="4"/>
  <c r="J50" i="4"/>
  <c r="K50" i="4"/>
  <c r="L50" i="4"/>
  <c r="C51" i="4"/>
  <c r="D51" i="4"/>
  <c r="E51" i="4"/>
  <c r="F51" i="4"/>
  <c r="G51" i="4"/>
  <c r="H51" i="4"/>
  <c r="I51" i="4"/>
  <c r="J51" i="4"/>
  <c r="K51" i="4"/>
  <c r="L51" i="4"/>
  <c r="C52" i="4"/>
  <c r="D52" i="4"/>
  <c r="E52" i="4"/>
  <c r="F52" i="4"/>
  <c r="G52" i="4"/>
  <c r="H52" i="4"/>
  <c r="I52" i="4"/>
  <c r="J52" i="4"/>
  <c r="K52" i="4"/>
  <c r="L52" i="4"/>
  <c r="C53" i="4"/>
  <c r="D53" i="4"/>
  <c r="E53" i="4"/>
  <c r="F53" i="4"/>
  <c r="G53" i="4"/>
  <c r="H53" i="4"/>
  <c r="I53" i="4"/>
  <c r="J53" i="4"/>
  <c r="K53" i="4"/>
  <c r="L53" i="4"/>
  <c r="C54" i="4"/>
  <c r="D54" i="4"/>
  <c r="E54" i="4"/>
  <c r="F54" i="4"/>
  <c r="G54" i="4"/>
  <c r="H54" i="4"/>
  <c r="I54" i="4"/>
  <c r="J54" i="4"/>
  <c r="K54" i="4"/>
  <c r="L54" i="4"/>
  <c r="C55" i="4"/>
  <c r="D55" i="4"/>
  <c r="E55" i="4"/>
  <c r="F55" i="4"/>
  <c r="G55" i="4"/>
  <c r="H55" i="4"/>
  <c r="I55" i="4"/>
  <c r="J55" i="4"/>
  <c r="K55" i="4"/>
  <c r="L55" i="4"/>
  <c r="C56" i="4"/>
  <c r="D56" i="4"/>
  <c r="E56" i="4"/>
  <c r="F56" i="4"/>
  <c r="G56" i="4"/>
  <c r="H56" i="4"/>
  <c r="I56" i="4"/>
  <c r="J56" i="4"/>
  <c r="K56" i="4"/>
  <c r="L56" i="4"/>
  <c r="C57" i="4"/>
  <c r="D57" i="4"/>
  <c r="E57" i="4"/>
  <c r="F57" i="4"/>
  <c r="G57" i="4"/>
  <c r="H57" i="4"/>
  <c r="I57" i="4"/>
  <c r="J57" i="4"/>
  <c r="K57" i="4"/>
  <c r="L57" i="4"/>
  <c r="C58" i="4"/>
  <c r="D58" i="4"/>
  <c r="E58" i="4"/>
  <c r="F58" i="4"/>
  <c r="G58" i="4"/>
  <c r="H58" i="4"/>
  <c r="I58" i="4"/>
  <c r="J58" i="4"/>
  <c r="K58" i="4"/>
  <c r="L58" i="4"/>
  <c r="C59" i="4"/>
  <c r="D59" i="4"/>
  <c r="E59" i="4"/>
  <c r="F59" i="4"/>
  <c r="G59" i="4"/>
  <c r="H59" i="4"/>
  <c r="I59" i="4"/>
  <c r="J59" i="4"/>
  <c r="K59" i="4"/>
  <c r="L59" i="4"/>
  <c r="C60" i="4"/>
  <c r="D60" i="4"/>
  <c r="E60" i="4"/>
  <c r="F60" i="4"/>
  <c r="G60" i="4"/>
  <c r="H60" i="4"/>
  <c r="I60" i="4"/>
  <c r="J60" i="4"/>
  <c r="K60" i="4"/>
  <c r="L60" i="4"/>
  <c r="C61" i="4"/>
  <c r="D61" i="4"/>
  <c r="E61" i="4"/>
  <c r="F61" i="4"/>
  <c r="G61" i="4"/>
  <c r="H61" i="4"/>
  <c r="I61" i="4"/>
  <c r="J61" i="4"/>
  <c r="K61" i="4"/>
  <c r="L61" i="4"/>
  <c r="D3" i="4"/>
  <c r="E3" i="4"/>
  <c r="F3" i="4"/>
  <c r="G3" i="4"/>
  <c r="H3" i="4"/>
  <c r="I3" i="4"/>
  <c r="J3" i="4"/>
  <c r="K3" i="4"/>
  <c r="L3" i="4"/>
  <c r="C3" i="4"/>
  <c r="C62" i="3"/>
  <c r="C63" i="3"/>
  <c r="C64" i="3"/>
  <c r="C65" i="3"/>
  <c r="L58" i="3" s="1"/>
  <c r="C66" i="3"/>
  <c r="C67" i="3"/>
  <c r="C68" i="3"/>
  <c r="C69" i="3"/>
  <c r="C70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7" i="3"/>
  <c r="L61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9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61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1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L3" i="3"/>
  <c r="K3" i="3"/>
  <c r="J3" i="3"/>
  <c r="I3" i="3"/>
  <c r="H3" i="3"/>
  <c r="G3" i="3"/>
  <c r="F3" i="3"/>
  <c r="E3" i="3"/>
  <c r="D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4" i="3"/>
  <c r="C3" i="3"/>
  <c r="F52" i="1"/>
  <c r="N12" i="1"/>
  <c r="D10" i="1"/>
  <c r="D11" i="1" s="1"/>
  <c r="D13" i="1" s="1"/>
  <c r="D15" i="1" s="1"/>
  <c r="D16" i="1" s="1"/>
  <c r="D17" i="1" s="1"/>
  <c r="E10" i="1"/>
  <c r="E11" i="1" s="1"/>
  <c r="F10" i="1"/>
  <c r="I10" i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9" i="1" s="1"/>
  <c r="I30" i="1" s="1"/>
  <c r="I31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K11" i="1"/>
  <c r="K13" i="1" s="1"/>
  <c r="K14" i="1" s="1"/>
  <c r="K15" i="1" s="1"/>
  <c r="K16" i="1" s="1"/>
  <c r="K17" i="1" s="1"/>
  <c r="K18" i="1" s="1"/>
  <c r="K19" i="1" s="1"/>
  <c r="K20" i="1" s="1"/>
  <c r="K21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L10" i="1"/>
  <c r="F13" i="1"/>
  <c r="F14" i="1" s="1"/>
  <c r="F15" i="1" s="1"/>
  <c r="F16" i="1" s="1"/>
  <c r="F17" i="1" s="1"/>
  <c r="F18" i="1" s="1"/>
  <c r="F20" i="1" s="1"/>
  <c r="F23" i="1" s="1"/>
  <c r="F28" i="1" s="1"/>
  <c r="F29" i="1" s="1"/>
  <c r="F35" i="1" s="1"/>
  <c r="F42" i="1" s="1"/>
  <c r="F44" i="1" s="1"/>
  <c r="F46" i="1" s="1"/>
  <c r="F50" i="1" s="1"/>
  <c r="F54" i="1" s="1"/>
  <c r="F56" i="1" s="1"/>
  <c r="F57" i="1" s="1"/>
  <c r="F58" i="1" s="1"/>
  <c r="F59" i="1" s="1"/>
  <c r="F60" i="1" s="1"/>
  <c r="F61" i="1" s="1"/>
  <c r="H11" i="1"/>
  <c r="H18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9" i="1" s="1"/>
  <c r="H40" i="1" s="1"/>
  <c r="H42" i="1" s="1"/>
  <c r="H43" i="1" s="1"/>
  <c r="H44" i="1" s="1"/>
  <c r="H45" i="1" s="1"/>
  <c r="H46" i="1" s="1"/>
  <c r="H47" i="1" s="1"/>
  <c r="H48" i="1" s="1"/>
  <c r="H49" i="1" s="1"/>
  <c r="H50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L11" i="1"/>
  <c r="L13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G9" i="1"/>
  <c r="G10" i="1" s="1"/>
  <c r="G11" i="1" s="1"/>
  <c r="H9" i="1"/>
  <c r="J9" i="1"/>
  <c r="K9" i="1"/>
  <c r="M9" i="1"/>
  <c r="M10" i="1" s="1"/>
  <c r="M11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N4" i="1"/>
  <c r="N5" i="1"/>
  <c r="N6" i="1"/>
  <c r="N7" i="1"/>
  <c r="N8" i="1"/>
  <c r="N3" i="1"/>
  <c r="H60" i="3" l="1"/>
  <c r="J60" i="3"/>
  <c r="K58" i="3"/>
  <c r="L60" i="3"/>
  <c r="L56" i="3"/>
  <c r="G61" i="3"/>
  <c r="I61" i="3"/>
  <c r="J59" i="3"/>
  <c r="K61" i="3"/>
  <c r="K57" i="3"/>
  <c r="L59" i="3"/>
  <c r="I60" i="3"/>
  <c r="J58" i="3"/>
  <c r="K60" i="3"/>
  <c r="N9" i="1"/>
  <c r="J10" i="1"/>
  <c r="J13" i="1" s="1"/>
  <c r="J16" i="1" s="1"/>
  <c r="J17" i="1" s="1"/>
  <c r="J18" i="1" s="1"/>
  <c r="J19" i="1" s="1"/>
  <c r="J20" i="1" s="1"/>
  <c r="J21" i="1" s="1"/>
  <c r="J22" i="1" s="1"/>
  <c r="J23" i="1" s="1"/>
  <c r="J24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E13" i="1"/>
  <c r="G14" i="1"/>
  <c r="G17" i="1" s="1"/>
  <c r="G19" i="1" s="1"/>
  <c r="G21" i="1" s="1"/>
  <c r="G24" i="1" s="1"/>
  <c r="G25" i="1" s="1"/>
  <c r="G26" i="1" s="1"/>
  <c r="G27" i="1" s="1"/>
  <c r="G30" i="1" s="1"/>
  <c r="G31" i="1" s="1"/>
  <c r="G32" i="1" s="1"/>
  <c r="G34" i="1" s="1"/>
  <c r="G36" i="1" s="1"/>
  <c r="G38" i="1" s="1"/>
  <c r="G39" i="1" s="1"/>
  <c r="G40" i="1" s="1"/>
  <c r="G41" i="1" s="1"/>
  <c r="G45" i="1" s="1"/>
  <c r="G46" i="1" s="1"/>
  <c r="G47" i="1" s="1"/>
  <c r="G48" i="1" s="1"/>
  <c r="G49" i="1" s="1"/>
  <c r="G50" i="1" s="1"/>
  <c r="G51" i="1" s="1"/>
  <c r="G53" i="1" s="1"/>
  <c r="G54" i="1" s="1"/>
  <c r="G55" i="1" s="1"/>
  <c r="G56" i="1" s="1"/>
  <c r="G57" i="1" s="1"/>
  <c r="G58" i="1" s="1"/>
  <c r="G59" i="1" s="1"/>
  <c r="G60" i="1" s="1"/>
  <c r="G61" i="1" s="1"/>
  <c r="N11" i="1"/>
  <c r="N10" i="1" l="1"/>
  <c r="N13" i="1"/>
  <c r="D19" i="1"/>
  <c r="D20" i="1" l="1"/>
  <c r="N14" i="1"/>
  <c r="E15" i="1"/>
  <c r="E16" i="1" l="1"/>
  <c r="N15" i="1"/>
  <c r="N16" i="1" l="1"/>
  <c r="D22" i="1"/>
  <c r="D23" i="1" l="1"/>
  <c r="E18" i="1"/>
  <c r="N17" i="1"/>
  <c r="E19" i="1" l="1"/>
  <c r="N18" i="1"/>
  <c r="N19" i="1" l="1"/>
  <c r="D27" i="1" l="1"/>
  <c r="N20" i="1"/>
  <c r="D28" i="1" l="1"/>
  <c r="N21" i="1"/>
  <c r="D29" i="1" l="1"/>
  <c r="N22" i="1"/>
  <c r="N23" i="1" l="1"/>
  <c r="E24" i="1"/>
  <c r="D30" i="1"/>
  <c r="N24" i="1" l="1"/>
  <c r="E26" i="1" l="1"/>
  <c r="N25" i="1"/>
  <c r="D32" i="1"/>
  <c r="E27" i="1" l="1"/>
  <c r="N26" i="1"/>
  <c r="D33" i="1"/>
  <c r="N27" i="1" l="1"/>
  <c r="D34" i="1"/>
  <c r="N28" i="1" l="1"/>
  <c r="D35" i="1"/>
  <c r="N29" i="1" l="1"/>
  <c r="N30" i="1" l="1"/>
  <c r="E32" i="1" l="1"/>
  <c r="N31" i="1"/>
  <c r="E33" i="1" l="1"/>
  <c r="N32" i="1"/>
  <c r="E34" i="1" l="1"/>
  <c r="N33" i="1"/>
  <c r="D40" i="1"/>
  <c r="N34" i="1" l="1"/>
  <c r="D41" i="1"/>
  <c r="N35" i="1" l="1"/>
  <c r="N36" i="1" l="1"/>
  <c r="D43" i="1"/>
  <c r="E38" i="1" l="1"/>
  <c r="N37" i="1"/>
  <c r="E39" i="1" l="1"/>
  <c r="N38" i="1"/>
  <c r="N39" i="1" l="1"/>
  <c r="E41" i="1" l="1"/>
  <c r="N40" i="1"/>
  <c r="E42" i="1" l="1"/>
  <c r="N41" i="1"/>
  <c r="N42" i="1" l="1"/>
  <c r="D49" i="1"/>
  <c r="N43" i="1" l="1"/>
  <c r="E45" i="1" l="1"/>
  <c r="N44" i="1"/>
  <c r="D51" i="1"/>
  <c r="N45" i="1" l="1"/>
  <c r="N46" i="1" l="1"/>
  <c r="N47" i="1" l="1"/>
  <c r="N48" i="1" l="1"/>
  <c r="D55" i="1"/>
  <c r="N49" i="1" l="1"/>
  <c r="N50" i="1" l="1"/>
  <c r="N51" i="1" l="1"/>
  <c r="E53" i="1" l="1"/>
  <c r="N52" i="1"/>
  <c r="N53" i="1" l="1"/>
  <c r="N54" i="1" l="1"/>
  <c r="N55" i="1" l="1"/>
  <c r="N56" i="1" l="1"/>
  <c r="N57" i="1" l="1"/>
  <c r="N58" i="1" l="1"/>
  <c r="N59" i="1" l="1"/>
  <c r="N61" i="1" l="1"/>
  <c r="N60" i="1"/>
</calcChain>
</file>

<file path=xl/sharedStrings.xml><?xml version="1.0" encoding="utf-8"?>
<sst xmlns="http://schemas.openxmlformats.org/spreadsheetml/2006/main" count="315" uniqueCount="314">
  <si>
    <t>1→2</t>
  </si>
  <si>
    <t>2→3</t>
  </si>
  <si>
    <t>3→4</t>
  </si>
  <si>
    <t>4→5</t>
  </si>
  <si>
    <t>5→6</t>
  </si>
  <si>
    <t>6→7</t>
  </si>
  <si>
    <t>7→8</t>
  </si>
  <si>
    <t>8→9</t>
  </si>
  <si>
    <t>9→10</t>
  </si>
  <si>
    <t>10→11</t>
  </si>
  <si>
    <t>11→12</t>
  </si>
  <si>
    <t>12→13</t>
  </si>
  <si>
    <t>13→14</t>
  </si>
  <si>
    <t>14→15</t>
  </si>
  <si>
    <t>15→16</t>
  </si>
  <si>
    <t>16→17</t>
  </si>
  <si>
    <t>17→18</t>
  </si>
  <si>
    <t>18→19</t>
  </si>
  <si>
    <t>19→20</t>
  </si>
  <si>
    <t>20→21</t>
  </si>
  <si>
    <t>21→22</t>
  </si>
  <si>
    <t>22→23</t>
  </si>
  <si>
    <t>23→24</t>
  </si>
  <si>
    <t>24→25</t>
  </si>
  <si>
    <t>25→26</t>
  </si>
  <si>
    <t>26→27</t>
  </si>
  <si>
    <t>27→28</t>
  </si>
  <si>
    <t>28→29</t>
  </si>
  <si>
    <t>29→30</t>
  </si>
  <si>
    <t>30→31</t>
  </si>
  <si>
    <t>31→32</t>
  </si>
  <si>
    <t>32→33</t>
  </si>
  <si>
    <t>33→34</t>
  </si>
  <si>
    <t>34→35</t>
  </si>
  <si>
    <t>35→36</t>
  </si>
  <si>
    <t>36→37</t>
  </si>
  <si>
    <t>37→38</t>
  </si>
  <si>
    <t>38→39</t>
  </si>
  <si>
    <t>39→40</t>
  </si>
  <si>
    <t>40→41</t>
  </si>
  <si>
    <t>41→42</t>
  </si>
  <si>
    <t>42→43</t>
  </si>
  <si>
    <t>43→44</t>
  </si>
  <si>
    <t>44→45</t>
  </si>
  <si>
    <t>45→46</t>
  </si>
  <si>
    <t>46→47</t>
  </si>
  <si>
    <t>47→48</t>
  </si>
  <si>
    <t>48→49</t>
  </si>
  <si>
    <t>49→50</t>
  </si>
  <si>
    <t>50→51</t>
  </si>
  <si>
    <t>51→52</t>
  </si>
  <si>
    <t>52→53</t>
  </si>
  <si>
    <t>53→54</t>
  </si>
  <si>
    <t>54→55</t>
  </si>
  <si>
    <t>55→56</t>
  </si>
  <si>
    <t>56→57</t>
  </si>
  <si>
    <t>57→58</t>
  </si>
  <si>
    <t>58→59</t>
  </si>
  <si>
    <t>59→60</t>
  </si>
  <si>
    <t>60→61</t>
  </si>
  <si>
    <t>61→62</t>
  </si>
  <si>
    <t>62→63</t>
  </si>
  <si>
    <t>63→64</t>
  </si>
  <si>
    <t>64→65</t>
  </si>
  <si>
    <t>65→66</t>
  </si>
  <si>
    <t>66→67</t>
  </si>
  <si>
    <t>67→68</t>
  </si>
  <si>
    <t>68→69</t>
  </si>
  <si>
    <t>69→70</t>
  </si>
  <si>
    <t>70→71</t>
  </si>
  <si>
    <t>71→72</t>
  </si>
  <si>
    <t>72→73</t>
  </si>
  <si>
    <t>73→74</t>
  </si>
  <si>
    <t>74→75</t>
  </si>
  <si>
    <t>75→76</t>
  </si>
  <si>
    <t>76→77</t>
  </si>
  <si>
    <t>77→78</t>
  </si>
  <si>
    <t>78→79</t>
  </si>
  <si>
    <t>79→80</t>
  </si>
  <si>
    <t>80→81</t>
  </si>
  <si>
    <t>81→82</t>
  </si>
  <si>
    <t>82→83</t>
  </si>
  <si>
    <t>83→84</t>
  </si>
  <si>
    <t>84→85</t>
  </si>
  <si>
    <t>85→86</t>
  </si>
  <si>
    <t>86→87</t>
  </si>
  <si>
    <t>87→88</t>
  </si>
  <si>
    <t>88→89</t>
  </si>
  <si>
    <t>89→90</t>
  </si>
  <si>
    <t>90→91</t>
  </si>
  <si>
    <t>91→92</t>
  </si>
  <si>
    <t>92→93</t>
  </si>
  <si>
    <t>93→94</t>
  </si>
  <si>
    <t>94→95</t>
  </si>
  <si>
    <t>95→96</t>
  </si>
  <si>
    <t>96→97</t>
  </si>
  <si>
    <t>97→98</t>
  </si>
  <si>
    <t>98→99</t>
  </si>
  <si>
    <t>99→100</t>
  </si>
  <si>
    <t>100→101</t>
  </si>
  <si>
    <t>101→102</t>
  </si>
  <si>
    <t>102→103</t>
  </si>
  <si>
    <t>103→104</t>
  </si>
  <si>
    <t>104→105</t>
  </si>
  <si>
    <t>105→106</t>
  </si>
  <si>
    <t>106→107</t>
  </si>
  <si>
    <t>107→108</t>
  </si>
  <si>
    <t>108→109</t>
  </si>
  <si>
    <t>109→110</t>
  </si>
  <si>
    <t>110→111</t>
  </si>
  <si>
    <t>111→112</t>
  </si>
  <si>
    <t>112→113</t>
  </si>
  <si>
    <t>113→114</t>
  </si>
  <si>
    <t>114→115</t>
  </si>
  <si>
    <t>115→116</t>
  </si>
  <si>
    <t>116→117</t>
  </si>
  <si>
    <t>117→118</t>
  </si>
  <si>
    <t>118→119</t>
  </si>
  <si>
    <t>119→120</t>
  </si>
  <si>
    <t>120→121</t>
  </si>
  <si>
    <t>121→122</t>
  </si>
  <si>
    <t>122→123</t>
  </si>
  <si>
    <t>123→124</t>
  </si>
  <si>
    <t>124→125</t>
  </si>
  <si>
    <t>125→126</t>
  </si>
  <si>
    <t>126→127</t>
  </si>
  <si>
    <t>127→128</t>
  </si>
  <si>
    <t>128→129</t>
  </si>
  <si>
    <t>129→130</t>
  </si>
  <si>
    <t>130→131</t>
  </si>
  <si>
    <t>131→132</t>
  </si>
  <si>
    <t>132→133</t>
  </si>
  <si>
    <t>133→134</t>
  </si>
  <si>
    <t>134→135</t>
  </si>
  <si>
    <t>135→136</t>
  </si>
  <si>
    <t>136→137</t>
  </si>
  <si>
    <t>137→138</t>
  </si>
  <si>
    <t>138→139</t>
  </si>
  <si>
    <t>139→140</t>
  </si>
  <si>
    <t>140→141</t>
  </si>
  <si>
    <t>141→142</t>
  </si>
  <si>
    <t>142→143</t>
  </si>
  <si>
    <t>143→144</t>
  </si>
  <si>
    <t>144→145</t>
  </si>
  <si>
    <t>145→146</t>
  </si>
  <si>
    <t>146→147</t>
  </si>
  <si>
    <t>147→148</t>
  </si>
  <si>
    <t>148→149</t>
  </si>
  <si>
    <t>149→150</t>
  </si>
  <si>
    <t>150→151</t>
  </si>
  <si>
    <t>151→152</t>
  </si>
  <si>
    <t>152→153</t>
  </si>
  <si>
    <t>153→154</t>
  </si>
  <si>
    <t>154→155</t>
  </si>
  <si>
    <t>155→156</t>
  </si>
  <si>
    <t>156→157</t>
  </si>
  <si>
    <t>157→158</t>
  </si>
  <si>
    <t>158→159</t>
  </si>
  <si>
    <t>159→160</t>
  </si>
  <si>
    <t>160→161</t>
  </si>
  <si>
    <t>161→162</t>
  </si>
  <si>
    <t>162→163</t>
  </si>
  <si>
    <t>163→164</t>
  </si>
  <si>
    <t>164→165</t>
  </si>
  <si>
    <t>165→166</t>
  </si>
  <si>
    <t>166→167</t>
  </si>
  <si>
    <t>167→168</t>
  </si>
  <si>
    <t>168→169</t>
  </si>
  <si>
    <t>169→170</t>
  </si>
  <si>
    <t>170→171</t>
  </si>
  <si>
    <t>171→172</t>
  </si>
  <si>
    <t>172→173</t>
  </si>
  <si>
    <t>173→174</t>
  </si>
  <si>
    <t>174→175</t>
  </si>
  <si>
    <t>175→176</t>
  </si>
  <si>
    <t>176→177</t>
  </si>
  <si>
    <t>177→178</t>
  </si>
  <si>
    <t>178→179</t>
  </si>
  <si>
    <t>179→180</t>
  </si>
  <si>
    <t>180→181</t>
  </si>
  <si>
    <t>181→182</t>
  </si>
  <si>
    <t>182→183</t>
  </si>
  <si>
    <t>183→184</t>
  </si>
  <si>
    <t>184→185</t>
  </si>
  <si>
    <t>185→186</t>
  </si>
  <si>
    <t>186→187</t>
  </si>
  <si>
    <t>187→188</t>
  </si>
  <si>
    <t>188→189</t>
  </si>
  <si>
    <t>189→190</t>
  </si>
  <si>
    <t>190→191</t>
  </si>
  <si>
    <t>191→192</t>
  </si>
  <si>
    <t>192→193</t>
  </si>
  <si>
    <t>193→194</t>
  </si>
  <si>
    <t>194→195</t>
  </si>
  <si>
    <t>195→196</t>
  </si>
  <si>
    <t>196→197</t>
  </si>
  <si>
    <t>197→198</t>
  </si>
  <si>
    <t>198→199</t>
  </si>
  <si>
    <t>199→200</t>
  </si>
  <si>
    <t>200→201</t>
  </si>
  <si>
    <t>201→202</t>
  </si>
  <si>
    <t>202→203</t>
  </si>
  <si>
    <t>203→204</t>
  </si>
  <si>
    <t>204→205</t>
  </si>
  <si>
    <t>205→206</t>
  </si>
  <si>
    <t>206→207</t>
  </si>
  <si>
    <t>207→208</t>
  </si>
  <si>
    <t>208→209</t>
  </si>
  <si>
    <t>209→210</t>
  </si>
  <si>
    <t>210→211</t>
  </si>
  <si>
    <t>211→212</t>
  </si>
  <si>
    <t>212→213</t>
  </si>
  <si>
    <t>213→214</t>
  </si>
  <si>
    <t>214→215</t>
  </si>
  <si>
    <t>215→216</t>
  </si>
  <si>
    <t>216→217</t>
  </si>
  <si>
    <t>217→218</t>
  </si>
  <si>
    <t>218→219</t>
  </si>
  <si>
    <t>219→220</t>
  </si>
  <si>
    <t>220→221</t>
  </si>
  <si>
    <t>221→222</t>
  </si>
  <si>
    <t>222→223</t>
  </si>
  <si>
    <t>223→224</t>
  </si>
  <si>
    <t>542,635,214,457‬</t>
  </si>
  <si>
    <t>224→225</t>
  </si>
  <si>
    <t>612,157,230,283‬</t>
  </si>
  <si>
    <t>225→226</t>
  </si>
  <si>
    <t>226→227</t>
  </si>
  <si>
    <t>802,682,314,656‬</t>
  </si>
  <si>
    <t>227→228</t>
  </si>
  <si>
    <t>902,252,788,553‬</t>
  </si>
  <si>
    <t>228→229</t>
  </si>
  <si>
    <t>229→230</t>
  </si>
  <si>
    <t>1,110,444,692,424‬</t>
  </si>
  <si>
    <t>230→231</t>
  </si>
  <si>
    <t>1,284,741,313,423‬</t>
  </si>
  <si>
    <t>231→232</t>
  </si>
  <si>
    <t>1,462,523,866,842‬</t>
  </si>
  <si>
    <t>232→233</t>
  </si>
  <si>
    <t>233→234</t>
  </si>
  <si>
    <t>234→235</t>
  </si>
  <si>
    <t>235→236</t>
  </si>
  <si>
    <t>2,289,461,820,020‬</t>
  </si>
  <si>
    <t>236→237</t>
  </si>
  <si>
    <t>237→238</t>
  </si>
  <si>
    <t>238→239</t>
  </si>
  <si>
    <t>3,138,447,146,554‬</t>
  </si>
  <si>
    <t>239→240</t>
  </si>
  <si>
    <t>240→241</t>
  </si>
  <si>
    <t>4,027,503,825,943‬</t>
  </si>
  <si>
    <t>241→242</t>
  </si>
  <si>
    <t>4,628,117,546,899‬</t>
  </si>
  <si>
    <t>242→243</t>
  </si>
  <si>
    <t>5,234,734,405,064‬</t>
  </si>
  <si>
    <t>243→244</t>
  </si>
  <si>
    <t>5,847,420,461,810‬</t>
  </si>
  <si>
    <t>244→245</t>
  </si>
  <si>
    <t>6,466,233,379,123‬</t>
  </si>
  <si>
    <t>245→246</t>
  </si>
  <si>
    <t>7,091,234,425,609‬</t>
  </si>
  <si>
    <t>246→247</t>
  </si>
  <si>
    <t>7,722,485,482,559‬</t>
  </si>
  <si>
    <t>247→248</t>
  </si>
  <si>
    <t>248→249</t>
  </si>
  <si>
    <t>249→250</t>
  </si>
  <si>
    <t>250→251</t>
  </si>
  <si>
    <t>10,968,131,610,851‬</t>
  </si>
  <si>
    <t>251→252</t>
  </si>
  <si>
    <t>12,295,034,020,828‬</t>
  </si>
  <si>
    <t>252→253</t>
  </si>
  <si>
    <t>13,635,205,454,904‬</t>
  </si>
  <si>
    <t>253→254</t>
  </si>
  <si>
    <t>14,988,778,603,320‬</t>
  </si>
  <si>
    <t>254→255</t>
  </si>
  <si>
    <t>16,355,887,483,220‬</t>
  </si>
  <si>
    <t>255→256</t>
  </si>
  <si>
    <t>17,736,667,451,919‬</t>
  </si>
  <si>
    <t>256→257</t>
  </si>
  <si>
    <t>257→258</t>
  </si>
  <si>
    <t>20,539,788,866,372‬</t>
  </si>
  <si>
    <t>258→259</t>
  </si>
  <si>
    <t>21,962,407,848,900‬</t>
  </si>
  <si>
    <t>259→260</t>
  </si>
  <si>
    <t>260→261</t>
  </si>
  <si>
    <t>261→262</t>
  </si>
  <si>
    <t>29,233,131,790,040‬</t>
  </si>
  <si>
    <t>262→263</t>
  </si>
  <si>
    <t>263→264</t>
  </si>
  <si>
    <t>35,184,271,522,078‬</t>
  </si>
  <si>
    <t>264→265</t>
  </si>
  <si>
    <t>265→266</t>
  </si>
  <si>
    <t>41,255,029,162,727‬</t>
  </si>
  <si>
    <t>266→267</t>
  </si>
  <si>
    <t>267→268</t>
  </si>
  <si>
    <t>268→269</t>
  </si>
  <si>
    <t>50,590,721,840,205‬</t>
  </si>
  <si>
    <t>269→270</t>
  </si>
  <si>
    <t>270→271</t>
  </si>
  <si>
    <t>60,177,234,487,942‬</t>
  </si>
  <si>
    <t>271→272</t>
  </si>
  <si>
    <t>66,653,526,906,456‬</t>
  </si>
  <si>
    <t>272→273</t>
  </si>
  <si>
    <t>273→274</t>
  </si>
  <si>
    <t>274→275</t>
  </si>
  <si>
    <t>86,473,578,700,366‬</t>
  </si>
  <si>
    <t>레벨 구간</t>
  </si>
  <si>
    <t>필요 경험치</t>
  </si>
  <si>
    <t>전 구간 대비 증가율</t>
  </si>
  <si>
    <t>누적 경험치</t>
  </si>
  <si>
    <t>누적 경험치 비율</t>
  </si>
  <si>
    <t>시작 레벨</t>
    <phoneticPr fontId="1" type="noConversion"/>
  </si>
  <si>
    <t>계</t>
    <phoneticPr fontId="1" type="noConversion"/>
  </si>
  <si>
    <t>시작레벨</t>
    <phoneticPr fontId="1" type="noConversion"/>
  </si>
  <si>
    <t>기댓값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</si>
</sst>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rgb="FF373A3C"/>
      <name val="Arial"/>
      <family val="2"/>
    </font>
    <font>
      <b/>
      <sz val="9"/>
      <color rgb="FF373A3C"/>
      <name val="Arial"/>
      <family val="2"/>
    </font>
    <font>
      <b/>
      <sz val="9"/>
      <color rgb="FF8726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D494EA"/>
        <bgColor indexed="64"/>
      </patternFill>
    </fill>
  </fills>
  <borders count="10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494EA"/>
      </left>
      <right style="medium">
        <color rgb="FFDDDDDD"/>
      </right>
      <top style="medium">
        <color rgb="FFD494EA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494EA"/>
      </top>
      <bottom style="medium">
        <color rgb="FFDDDDDD"/>
      </bottom>
      <diagonal/>
    </border>
    <border>
      <left style="medium">
        <color rgb="FFDDDDDD"/>
      </left>
      <right style="medium">
        <color rgb="FFD494EA"/>
      </right>
      <top style="medium">
        <color rgb="FFD494EA"/>
      </top>
      <bottom style="medium">
        <color rgb="FFDDDDDD"/>
      </bottom>
      <diagonal/>
    </border>
    <border>
      <left style="medium">
        <color rgb="FFD494EA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494EA"/>
      </right>
      <top style="medium">
        <color rgb="FFDDDDDD"/>
      </top>
      <bottom style="medium">
        <color rgb="FFDDDDDD"/>
      </bottom>
      <diagonal/>
    </border>
    <border>
      <left style="medium">
        <color rgb="FFD494EA"/>
      </left>
      <right style="medium">
        <color rgb="FFDDDDDD"/>
      </right>
      <top style="medium">
        <color rgb="FFDDDDDD"/>
      </top>
      <bottom style="medium">
        <color rgb="FFD494EA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494EA"/>
      </bottom>
      <diagonal/>
    </border>
    <border>
      <left style="medium">
        <color rgb="FFDDDDDD"/>
      </left>
      <right style="medium">
        <color rgb="FFD494EA"/>
      </right>
      <top style="medium">
        <color rgb="FFDDDDDD"/>
      </top>
      <bottom style="medium">
        <color rgb="FFD494EA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9" fontId="3" fillId="2" borderId="6" xfId="0" applyNumberFormat="1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9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9" fontId="3" fillId="2" borderId="9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9" fontId="0" fillId="0" borderId="0" xfId="2" applyFont="1">
      <alignment vertical="center"/>
    </xf>
    <xf numFmtId="3" fontId="0" fillId="0" borderId="0" xfId="0" applyNumberFormat="1">
      <alignment vertical="center"/>
    </xf>
    <xf numFmtId="41" fontId="0" fillId="0" borderId="0" xfId="1" applyFont="1">
      <alignment vertical="center"/>
    </xf>
    <xf numFmtId="41" fontId="0" fillId="0" borderId="0" xfId="0" applyNumberFormat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깹이네 요술방망이 경험치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'깨비 기댓값'!$B$3:$B$61</c:f>
              <c:numCache>
                <c:formatCode>General</c:formatCode>
                <c:ptCount val="59"/>
                <c:pt idx="0">
                  <c:v>141</c:v>
                </c:pt>
                <c:pt idx="1">
                  <c:v>142</c:v>
                </c:pt>
                <c:pt idx="2">
                  <c:v>143</c:v>
                </c:pt>
                <c:pt idx="3">
                  <c:v>144</c:v>
                </c:pt>
                <c:pt idx="4">
                  <c:v>145</c:v>
                </c:pt>
                <c:pt idx="5">
                  <c:v>146</c:v>
                </c:pt>
                <c:pt idx="6">
                  <c:v>147</c:v>
                </c:pt>
                <c:pt idx="7">
                  <c:v>148</c:v>
                </c:pt>
                <c:pt idx="8">
                  <c:v>149</c:v>
                </c:pt>
                <c:pt idx="9">
                  <c:v>150</c:v>
                </c:pt>
                <c:pt idx="10">
                  <c:v>151</c:v>
                </c:pt>
                <c:pt idx="11">
                  <c:v>152</c:v>
                </c:pt>
                <c:pt idx="12">
                  <c:v>153</c:v>
                </c:pt>
                <c:pt idx="13">
                  <c:v>154</c:v>
                </c:pt>
                <c:pt idx="14">
                  <c:v>155</c:v>
                </c:pt>
                <c:pt idx="15">
                  <c:v>156</c:v>
                </c:pt>
                <c:pt idx="16">
                  <c:v>157</c:v>
                </c:pt>
                <c:pt idx="17">
                  <c:v>158</c:v>
                </c:pt>
                <c:pt idx="18">
                  <c:v>159</c:v>
                </c:pt>
                <c:pt idx="19">
                  <c:v>160</c:v>
                </c:pt>
                <c:pt idx="20">
                  <c:v>161</c:v>
                </c:pt>
                <c:pt idx="21">
                  <c:v>162</c:v>
                </c:pt>
                <c:pt idx="22">
                  <c:v>163</c:v>
                </c:pt>
                <c:pt idx="23">
                  <c:v>164</c:v>
                </c:pt>
                <c:pt idx="24">
                  <c:v>165</c:v>
                </c:pt>
                <c:pt idx="25">
                  <c:v>166</c:v>
                </c:pt>
                <c:pt idx="26">
                  <c:v>167</c:v>
                </c:pt>
                <c:pt idx="27">
                  <c:v>168</c:v>
                </c:pt>
                <c:pt idx="28">
                  <c:v>169</c:v>
                </c:pt>
                <c:pt idx="29">
                  <c:v>170</c:v>
                </c:pt>
                <c:pt idx="30">
                  <c:v>171</c:v>
                </c:pt>
                <c:pt idx="31">
                  <c:v>172</c:v>
                </c:pt>
                <c:pt idx="32">
                  <c:v>173</c:v>
                </c:pt>
                <c:pt idx="33">
                  <c:v>174</c:v>
                </c:pt>
                <c:pt idx="34">
                  <c:v>175</c:v>
                </c:pt>
                <c:pt idx="35">
                  <c:v>176</c:v>
                </c:pt>
                <c:pt idx="36">
                  <c:v>177</c:v>
                </c:pt>
                <c:pt idx="37">
                  <c:v>178</c:v>
                </c:pt>
                <c:pt idx="38">
                  <c:v>179</c:v>
                </c:pt>
                <c:pt idx="39">
                  <c:v>180</c:v>
                </c:pt>
                <c:pt idx="40">
                  <c:v>181</c:v>
                </c:pt>
                <c:pt idx="41">
                  <c:v>182</c:v>
                </c:pt>
                <c:pt idx="42">
                  <c:v>183</c:v>
                </c:pt>
                <c:pt idx="43">
                  <c:v>184</c:v>
                </c:pt>
                <c:pt idx="44">
                  <c:v>185</c:v>
                </c:pt>
                <c:pt idx="45">
                  <c:v>186</c:v>
                </c:pt>
                <c:pt idx="46">
                  <c:v>187</c:v>
                </c:pt>
                <c:pt idx="47">
                  <c:v>188</c:v>
                </c:pt>
                <c:pt idx="48">
                  <c:v>189</c:v>
                </c:pt>
                <c:pt idx="49">
                  <c:v>190</c:v>
                </c:pt>
                <c:pt idx="50">
                  <c:v>191</c:v>
                </c:pt>
                <c:pt idx="51">
                  <c:v>192</c:v>
                </c:pt>
                <c:pt idx="52">
                  <c:v>193</c:v>
                </c:pt>
                <c:pt idx="53">
                  <c:v>194</c:v>
                </c:pt>
                <c:pt idx="54">
                  <c:v>195</c:v>
                </c:pt>
                <c:pt idx="55">
                  <c:v>196</c:v>
                </c:pt>
                <c:pt idx="56">
                  <c:v>197</c:v>
                </c:pt>
                <c:pt idx="57">
                  <c:v>198</c:v>
                </c:pt>
                <c:pt idx="58">
                  <c:v>199</c:v>
                </c:pt>
              </c:numCache>
            </c:numRef>
          </c:xVal>
          <c:yVal>
            <c:numRef>
              <c:f>'깨비 기댓값'!$M$3:$M$61</c:f>
              <c:numCache>
                <c:formatCode>_(* #,##0_);_(* \(#,##0\);_(* "-"_);_(@_)</c:formatCode>
                <c:ptCount val="59"/>
                <c:pt idx="0">
                  <c:v>217788443.15000004</c:v>
                </c:pt>
                <c:pt idx="1">
                  <c:v>223278312.89999998</c:v>
                </c:pt>
                <c:pt idx="2">
                  <c:v>230838192.89999998</c:v>
                </c:pt>
                <c:pt idx="3">
                  <c:v>241089243.19999999</c:v>
                </c:pt>
                <c:pt idx="4">
                  <c:v>250015650.30000001</c:v>
                </c:pt>
                <c:pt idx="5">
                  <c:v>257648177.45000002</c:v>
                </c:pt>
                <c:pt idx="6">
                  <c:v>265757738</c:v>
                </c:pt>
                <c:pt idx="7">
                  <c:v>274374146.25</c:v>
                </c:pt>
                <c:pt idx="8">
                  <c:v>283999282.60000002</c:v>
                </c:pt>
                <c:pt idx="9">
                  <c:v>296083744.64999998</c:v>
                </c:pt>
                <c:pt idx="10">
                  <c:v>303400710.75</c:v>
                </c:pt>
                <c:pt idx="11">
                  <c:v>311738977.5</c:v>
                </c:pt>
                <c:pt idx="12">
                  <c:v>324427114.54999995</c:v>
                </c:pt>
                <c:pt idx="13">
                  <c:v>334105248.14999998</c:v>
                </c:pt>
                <c:pt idx="14">
                  <c:v>344799738.95000005</c:v>
                </c:pt>
                <c:pt idx="15">
                  <c:v>356162635.94999999</c:v>
                </c:pt>
                <c:pt idx="16">
                  <c:v>370526045.25000006</c:v>
                </c:pt>
                <c:pt idx="17">
                  <c:v>385787168.15000004</c:v>
                </c:pt>
                <c:pt idx="18">
                  <c:v>397934086.69999999</c:v>
                </c:pt>
                <c:pt idx="19">
                  <c:v>410024515.94999999</c:v>
                </c:pt>
                <c:pt idx="20">
                  <c:v>426179183.65000004</c:v>
                </c:pt>
                <c:pt idx="21">
                  <c:v>443343517.95000005</c:v>
                </c:pt>
                <c:pt idx="22">
                  <c:v>451745112.3499999</c:v>
                </c:pt>
                <c:pt idx="23">
                  <c:v>469286335.00000012</c:v>
                </c:pt>
                <c:pt idx="24">
                  <c:v>478770947.64999998</c:v>
                </c:pt>
                <c:pt idx="25">
                  <c:v>486721954.90000004</c:v>
                </c:pt>
                <c:pt idx="26">
                  <c:v>503514800.70000005</c:v>
                </c:pt>
                <c:pt idx="27">
                  <c:v>527964362.59999996</c:v>
                </c:pt>
                <c:pt idx="28">
                  <c:v>553942022.25000012</c:v>
                </c:pt>
                <c:pt idx="29">
                  <c:v>561690598.4000001</c:v>
                </c:pt>
                <c:pt idx="30">
                  <c:v>571495412.70000005</c:v>
                </c:pt>
                <c:pt idx="31">
                  <c:v>576877004.1500001</c:v>
                </c:pt>
                <c:pt idx="32">
                  <c:v>593295816.14999998</c:v>
                </c:pt>
                <c:pt idx="33">
                  <c:v>620184214.5999999</c:v>
                </c:pt>
                <c:pt idx="34">
                  <c:v>635871551.30000007</c:v>
                </c:pt>
                <c:pt idx="35">
                  <c:v>654090361.95000005</c:v>
                </c:pt>
                <c:pt idx="36">
                  <c:v>671040422.4000001</c:v>
                </c:pt>
                <c:pt idx="37">
                  <c:v>699397130.10000002</c:v>
                </c:pt>
                <c:pt idx="38">
                  <c:v>712208281.1500001</c:v>
                </c:pt>
                <c:pt idx="39">
                  <c:v>711606189.20000005</c:v>
                </c:pt>
                <c:pt idx="40">
                  <c:v>684299401.85000002</c:v>
                </c:pt>
                <c:pt idx="41">
                  <c:v>691960862.20000005</c:v>
                </c:pt>
                <c:pt idx="42">
                  <c:v>700082010.39999986</c:v>
                </c:pt>
                <c:pt idx="43">
                  <c:v>707717714.04999995</c:v>
                </c:pt>
                <c:pt idx="44">
                  <c:v>712656466.20000005</c:v>
                </c:pt>
                <c:pt idx="45">
                  <c:v>705655731.6500001</c:v>
                </c:pt>
                <c:pt idx="46">
                  <c:v>726299903.89999998</c:v>
                </c:pt>
                <c:pt idx="47">
                  <c:v>726487554.9000001</c:v>
                </c:pt>
                <c:pt idx="48">
                  <c:v>716847857.6500001</c:v>
                </c:pt>
                <c:pt idx="49">
                  <c:v>731006472.70000005</c:v>
                </c:pt>
                <c:pt idx="50">
                  <c:v>721637910.20000005</c:v>
                </c:pt>
                <c:pt idx="51">
                  <c:v>737546530.60000002</c:v>
                </c:pt>
                <c:pt idx="52">
                  <c:v>751024307</c:v>
                </c:pt>
                <c:pt idx="53">
                  <c:v>734535734.75</c:v>
                </c:pt>
                <c:pt idx="54">
                  <c:v>745986362.20000005</c:v>
                </c:pt>
                <c:pt idx="55">
                  <c:v>756166736.10000002</c:v>
                </c:pt>
                <c:pt idx="56">
                  <c:v>764883204.20000005</c:v>
                </c:pt>
                <c:pt idx="57">
                  <c:v>771923449.19999993</c:v>
                </c:pt>
                <c:pt idx="58">
                  <c:v>777054944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9A-402F-A82A-6907D2DF3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484384"/>
        <c:axId val="716480120"/>
      </c:scatterChart>
      <c:valAx>
        <c:axId val="716484384"/>
        <c:scaling>
          <c:orientation val="minMax"/>
          <c:max val="200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16480120"/>
        <c:crosses val="autoZero"/>
        <c:crossBetween val="midCat"/>
      </c:valAx>
      <c:valAx>
        <c:axId val="71648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16484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310242</xdr:colOff>
      <xdr:row>8</xdr:row>
      <xdr:rowOff>174171</xdr:rowOff>
    </xdr:from>
    <xdr:to>
      <xdr:col>23</xdr:col>
      <xdr:colOff>326571</xdr:colOff>
      <xdr:row>26</xdr:row>
      <xdr:rowOff>87086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A9FC9C4B-6787-48E6-A410-B20506DA1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76"/>
  <sheetViews>
    <sheetView topLeftCell="A155" zoomScale="85" zoomScaleNormal="85" workbookViewId="0">
      <selection activeCell="C167" sqref="C167"/>
    </sheetView>
  </sheetViews>
  <sheetFormatPr defaultRowHeight="17.399999999999999" x14ac:dyDescent="0.4"/>
  <cols>
    <col min="2" max="2" width="8.796875" customWidth="1"/>
    <col min="3" max="3" width="14.09765625" customWidth="1"/>
    <col min="4" max="4" width="19.69921875" customWidth="1"/>
    <col min="5" max="5" width="13.5" customWidth="1"/>
    <col min="6" max="6" width="16.59765625" customWidth="1"/>
  </cols>
  <sheetData>
    <row r="1" spans="2:6" ht="18" thickBot="1" x14ac:dyDescent="0.45"/>
    <row r="2" spans="2:6" ht="24.6" thickBot="1" x14ac:dyDescent="0.45">
      <c r="B2" s="15" t="s">
        <v>305</v>
      </c>
      <c r="C2" s="16" t="s">
        <v>306</v>
      </c>
      <c r="D2" s="16" t="s">
        <v>307</v>
      </c>
      <c r="E2" s="16" t="s">
        <v>308</v>
      </c>
      <c r="F2" s="17" t="s">
        <v>309</v>
      </c>
    </row>
    <row r="3" spans="2:6" ht="18" thickBot="1" x14ac:dyDescent="0.45">
      <c r="B3" s="7" t="s">
        <v>0</v>
      </c>
      <c r="C3" s="1">
        <v>15</v>
      </c>
      <c r="D3" s="2">
        <v>0</v>
      </c>
      <c r="E3" s="1">
        <v>15</v>
      </c>
      <c r="F3" s="8">
        <v>0</v>
      </c>
    </row>
    <row r="4" spans="2:6" ht="18" thickBot="1" x14ac:dyDescent="0.45">
      <c r="B4" s="7" t="s">
        <v>1</v>
      </c>
      <c r="C4" s="1">
        <v>34</v>
      </c>
      <c r="D4" s="3">
        <v>1.2669999999999999</v>
      </c>
      <c r="E4" s="1">
        <v>49</v>
      </c>
      <c r="F4" s="8">
        <v>0</v>
      </c>
    </row>
    <row r="5" spans="2:6" ht="18" thickBot="1" x14ac:dyDescent="0.45">
      <c r="B5" s="7" t="s">
        <v>2</v>
      </c>
      <c r="C5" s="1">
        <v>57</v>
      </c>
      <c r="D5" s="4">
        <v>0.67600000000000005</v>
      </c>
      <c r="E5" s="1">
        <v>106</v>
      </c>
      <c r="F5" s="8">
        <v>0</v>
      </c>
    </row>
    <row r="6" spans="2:6" ht="18" thickBot="1" x14ac:dyDescent="0.45">
      <c r="B6" s="7" t="s">
        <v>3</v>
      </c>
      <c r="C6" s="1">
        <v>92</v>
      </c>
      <c r="D6" s="4">
        <v>0.61499999999999999</v>
      </c>
      <c r="E6" s="1">
        <v>198</v>
      </c>
      <c r="F6" s="8">
        <v>0</v>
      </c>
    </row>
    <row r="7" spans="2:6" ht="18" thickBot="1" x14ac:dyDescent="0.45">
      <c r="B7" s="7" t="s">
        <v>4</v>
      </c>
      <c r="C7" s="1">
        <v>135</v>
      </c>
      <c r="D7" s="4">
        <v>0.46700000000000003</v>
      </c>
      <c r="E7" s="1">
        <v>333</v>
      </c>
      <c r="F7" s="8">
        <v>0</v>
      </c>
    </row>
    <row r="8" spans="2:6" ht="18" thickBot="1" x14ac:dyDescent="0.45">
      <c r="B8" s="7" t="s">
        <v>5</v>
      </c>
      <c r="C8" s="1">
        <v>372</v>
      </c>
      <c r="D8" s="3">
        <v>1.756</v>
      </c>
      <c r="E8" s="1">
        <v>705</v>
      </c>
      <c r="F8" s="8">
        <v>0</v>
      </c>
    </row>
    <row r="9" spans="2:6" ht="18" thickBot="1" x14ac:dyDescent="0.45">
      <c r="B9" s="7" t="s">
        <v>6</v>
      </c>
      <c r="C9" s="1">
        <v>450</v>
      </c>
      <c r="D9" s="2">
        <v>0.21</v>
      </c>
      <c r="E9" s="5">
        <v>1155</v>
      </c>
      <c r="F9" s="8">
        <v>0</v>
      </c>
    </row>
    <row r="10" spans="2:6" ht="18" thickBot="1" x14ac:dyDescent="0.45">
      <c r="B10" s="7" t="s">
        <v>7</v>
      </c>
      <c r="C10" s="1">
        <v>840</v>
      </c>
      <c r="D10" s="4">
        <v>0.86699999999999999</v>
      </c>
      <c r="E10" s="5">
        <v>1995</v>
      </c>
      <c r="F10" s="8">
        <v>0</v>
      </c>
    </row>
    <row r="11" spans="2:6" ht="18" thickBot="1" x14ac:dyDescent="0.45">
      <c r="B11" s="7" t="s">
        <v>8</v>
      </c>
      <c r="C11" s="5">
        <v>1242</v>
      </c>
      <c r="D11" s="4">
        <v>0.47899999999999998</v>
      </c>
      <c r="E11" s="5">
        <v>3237</v>
      </c>
      <c r="F11" s="8">
        <v>0</v>
      </c>
    </row>
    <row r="12" spans="2:6" ht="18" thickBot="1" x14ac:dyDescent="0.45">
      <c r="B12" s="7" t="s">
        <v>9</v>
      </c>
      <c r="C12" s="5">
        <v>1242</v>
      </c>
      <c r="D12" s="2">
        <v>0</v>
      </c>
      <c r="E12" s="5">
        <v>4479</v>
      </c>
      <c r="F12" s="8">
        <v>0</v>
      </c>
    </row>
    <row r="13" spans="2:6" ht="18" thickBot="1" x14ac:dyDescent="0.45">
      <c r="B13" s="7" t="s">
        <v>10</v>
      </c>
      <c r="C13" s="5">
        <v>1242</v>
      </c>
      <c r="D13" s="2">
        <v>0</v>
      </c>
      <c r="E13" s="5">
        <v>5721</v>
      </c>
      <c r="F13" s="8">
        <v>0</v>
      </c>
    </row>
    <row r="14" spans="2:6" ht="18" thickBot="1" x14ac:dyDescent="0.45">
      <c r="B14" s="7" t="s">
        <v>11</v>
      </c>
      <c r="C14" s="5">
        <v>1242</v>
      </c>
      <c r="D14" s="2">
        <v>0</v>
      </c>
      <c r="E14" s="5">
        <v>6963</v>
      </c>
      <c r="F14" s="8">
        <v>0</v>
      </c>
    </row>
    <row r="15" spans="2:6" ht="18" thickBot="1" x14ac:dyDescent="0.45">
      <c r="B15" s="7" t="s">
        <v>12</v>
      </c>
      <c r="C15" s="5">
        <v>1242</v>
      </c>
      <c r="D15" s="2">
        <v>0</v>
      </c>
      <c r="E15" s="5">
        <v>8205</v>
      </c>
      <c r="F15" s="8">
        <v>0</v>
      </c>
    </row>
    <row r="16" spans="2:6" ht="18" thickBot="1" x14ac:dyDescent="0.45">
      <c r="B16" s="7" t="s">
        <v>13</v>
      </c>
      <c r="C16" s="5">
        <v>1242</v>
      </c>
      <c r="D16" s="2">
        <v>0</v>
      </c>
      <c r="E16" s="5">
        <v>9447</v>
      </c>
      <c r="F16" s="8">
        <v>0</v>
      </c>
    </row>
    <row r="17" spans="2:6" ht="18" thickBot="1" x14ac:dyDescent="0.45">
      <c r="B17" s="7" t="s">
        <v>14</v>
      </c>
      <c r="C17" s="5">
        <v>1490</v>
      </c>
      <c r="D17" s="2">
        <v>0.2</v>
      </c>
      <c r="E17" s="5">
        <v>10937</v>
      </c>
      <c r="F17" s="8">
        <v>0</v>
      </c>
    </row>
    <row r="18" spans="2:6" ht="18" thickBot="1" x14ac:dyDescent="0.45">
      <c r="B18" s="7" t="s">
        <v>15</v>
      </c>
      <c r="C18" s="5">
        <v>1788</v>
      </c>
      <c r="D18" s="2">
        <v>0.2</v>
      </c>
      <c r="E18" s="5">
        <v>12725</v>
      </c>
      <c r="F18" s="8">
        <v>0</v>
      </c>
    </row>
    <row r="19" spans="2:6" ht="18" thickBot="1" x14ac:dyDescent="0.45">
      <c r="B19" s="7" t="s">
        <v>16</v>
      </c>
      <c r="C19" s="5">
        <v>2145</v>
      </c>
      <c r="D19" s="2">
        <v>0.2</v>
      </c>
      <c r="E19" s="5">
        <v>14870</v>
      </c>
      <c r="F19" s="8">
        <v>0</v>
      </c>
    </row>
    <row r="20" spans="2:6" ht="18" thickBot="1" x14ac:dyDescent="0.45">
      <c r="B20" s="7" t="s">
        <v>17</v>
      </c>
      <c r="C20" s="5">
        <v>2574</v>
      </c>
      <c r="D20" s="2">
        <v>0.2</v>
      </c>
      <c r="E20" s="5">
        <v>17444</v>
      </c>
      <c r="F20" s="8">
        <v>0</v>
      </c>
    </row>
    <row r="21" spans="2:6" ht="18" thickBot="1" x14ac:dyDescent="0.45">
      <c r="B21" s="7" t="s">
        <v>18</v>
      </c>
      <c r="C21" s="5">
        <v>3088</v>
      </c>
      <c r="D21" s="2">
        <v>0.2</v>
      </c>
      <c r="E21" s="5">
        <v>20532</v>
      </c>
      <c r="F21" s="8">
        <v>0</v>
      </c>
    </row>
    <row r="22" spans="2:6" ht="18" thickBot="1" x14ac:dyDescent="0.45">
      <c r="B22" s="7" t="s">
        <v>19</v>
      </c>
      <c r="C22" s="5">
        <v>3705</v>
      </c>
      <c r="D22" s="2">
        <v>0.2</v>
      </c>
      <c r="E22" s="5">
        <v>24237</v>
      </c>
      <c r="F22" s="8">
        <v>0</v>
      </c>
    </row>
    <row r="23" spans="2:6" ht="18" thickBot="1" x14ac:dyDescent="0.45">
      <c r="B23" s="7" t="s">
        <v>20</v>
      </c>
      <c r="C23" s="5">
        <v>4446</v>
      </c>
      <c r="D23" s="2">
        <v>0.2</v>
      </c>
      <c r="E23" s="5">
        <v>28683</v>
      </c>
      <c r="F23" s="8">
        <v>0</v>
      </c>
    </row>
    <row r="24" spans="2:6" ht="18" thickBot="1" x14ac:dyDescent="0.45">
      <c r="B24" s="7" t="s">
        <v>21</v>
      </c>
      <c r="C24" s="5">
        <v>5335</v>
      </c>
      <c r="D24" s="2">
        <v>0.2</v>
      </c>
      <c r="E24" s="5">
        <v>34018</v>
      </c>
      <c r="F24" s="8">
        <v>0</v>
      </c>
    </row>
    <row r="25" spans="2:6" ht="18" thickBot="1" x14ac:dyDescent="0.45">
      <c r="B25" s="7" t="s">
        <v>22</v>
      </c>
      <c r="C25" s="5">
        <v>6402</v>
      </c>
      <c r="D25" s="2">
        <v>0.2</v>
      </c>
      <c r="E25" s="5">
        <v>40420</v>
      </c>
      <c r="F25" s="8">
        <v>0</v>
      </c>
    </row>
    <row r="26" spans="2:6" ht="18" thickBot="1" x14ac:dyDescent="0.45">
      <c r="B26" s="7" t="s">
        <v>23</v>
      </c>
      <c r="C26" s="5">
        <v>7682</v>
      </c>
      <c r="D26" s="2">
        <v>0.2</v>
      </c>
      <c r="E26" s="5">
        <v>48102</v>
      </c>
      <c r="F26" s="8">
        <v>0</v>
      </c>
    </row>
    <row r="27" spans="2:6" ht="18" thickBot="1" x14ac:dyDescent="0.45">
      <c r="B27" s="7" t="s">
        <v>24</v>
      </c>
      <c r="C27" s="5">
        <v>9218</v>
      </c>
      <c r="D27" s="2">
        <v>0.2</v>
      </c>
      <c r="E27" s="5">
        <v>57320</v>
      </c>
      <c r="F27" s="8">
        <v>0</v>
      </c>
    </row>
    <row r="28" spans="2:6" ht="18" thickBot="1" x14ac:dyDescent="0.45">
      <c r="B28" s="7" t="s">
        <v>25</v>
      </c>
      <c r="C28" s="5">
        <v>11061</v>
      </c>
      <c r="D28" s="2">
        <v>0.2</v>
      </c>
      <c r="E28" s="5">
        <v>68381</v>
      </c>
      <c r="F28" s="8">
        <v>0</v>
      </c>
    </row>
    <row r="29" spans="2:6" ht="18" thickBot="1" x14ac:dyDescent="0.45">
      <c r="B29" s="7" t="s">
        <v>26</v>
      </c>
      <c r="C29" s="5">
        <v>13273</v>
      </c>
      <c r="D29" s="2">
        <v>0.2</v>
      </c>
      <c r="E29" s="5">
        <v>81654</v>
      </c>
      <c r="F29" s="8">
        <v>0</v>
      </c>
    </row>
    <row r="30" spans="2:6" ht="18" thickBot="1" x14ac:dyDescent="0.45">
      <c r="B30" s="7" t="s">
        <v>27</v>
      </c>
      <c r="C30" s="5">
        <v>15927</v>
      </c>
      <c r="D30" s="2">
        <v>0.2</v>
      </c>
      <c r="E30" s="5">
        <v>97581</v>
      </c>
      <c r="F30" s="8">
        <v>0</v>
      </c>
    </row>
    <row r="31" spans="2:6" ht="18" thickBot="1" x14ac:dyDescent="0.45">
      <c r="B31" s="7" t="s">
        <v>28</v>
      </c>
      <c r="C31" s="5">
        <v>19112</v>
      </c>
      <c r="D31" s="2">
        <v>0.2</v>
      </c>
      <c r="E31" s="5">
        <v>116693</v>
      </c>
      <c r="F31" s="8">
        <v>0</v>
      </c>
    </row>
    <row r="32" spans="2:6" ht="18" thickBot="1" x14ac:dyDescent="0.45">
      <c r="B32" s="7" t="s">
        <v>29</v>
      </c>
      <c r="C32" s="5">
        <v>19112</v>
      </c>
      <c r="D32" s="2">
        <v>0</v>
      </c>
      <c r="E32" s="5">
        <v>135805</v>
      </c>
      <c r="F32" s="8">
        <v>0</v>
      </c>
    </row>
    <row r="33" spans="2:6" ht="18" thickBot="1" x14ac:dyDescent="0.45">
      <c r="B33" s="7" t="s">
        <v>30</v>
      </c>
      <c r="C33" s="5">
        <v>19112</v>
      </c>
      <c r="D33" s="2">
        <v>0</v>
      </c>
      <c r="E33" s="5">
        <v>154917</v>
      </c>
      <c r="F33" s="8">
        <v>0</v>
      </c>
    </row>
    <row r="34" spans="2:6" ht="18" thickBot="1" x14ac:dyDescent="0.45">
      <c r="B34" s="7" t="s">
        <v>31</v>
      </c>
      <c r="C34" s="5">
        <v>19112</v>
      </c>
      <c r="D34" s="2">
        <v>0</v>
      </c>
      <c r="E34" s="5">
        <v>174029</v>
      </c>
      <c r="F34" s="8">
        <v>0</v>
      </c>
    </row>
    <row r="35" spans="2:6" ht="18" thickBot="1" x14ac:dyDescent="0.45">
      <c r="B35" s="7" t="s">
        <v>32</v>
      </c>
      <c r="C35" s="5">
        <v>19112</v>
      </c>
      <c r="D35" s="2">
        <v>0</v>
      </c>
      <c r="E35" s="5">
        <v>193141</v>
      </c>
      <c r="F35" s="8">
        <v>0</v>
      </c>
    </row>
    <row r="36" spans="2:6" ht="18" thickBot="1" x14ac:dyDescent="0.45">
      <c r="B36" s="7" t="s">
        <v>33</v>
      </c>
      <c r="C36" s="5">
        <v>19112</v>
      </c>
      <c r="D36" s="2">
        <v>0</v>
      </c>
      <c r="E36" s="5">
        <v>212253</v>
      </c>
      <c r="F36" s="8">
        <v>0</v>
      </c>
    </row>
    <row r="37" spans="2:6" ht="18" thickBot="1" x14ac:dyDescent="0.45">
      <c r="B37" s="7" t="s">
        <v>34</v>
      </c>
      <c r="C37" s="5">
        <v>22934</v>
      </c>
      <c r="D37" s="2">
        <v>0.2</v>
      </c>
      <c r="E37" s="5">
        <v>235187</v>
      </c>
      <c r="F37" s="8">
        <v>0</v>
      </c>
    </row>
    <row r="38" spans="2:6" ht="18" thickBot="1" x14ac:dyDescent="0.45">
      <c r="B38" s="7" t="s">
        <v>35</v>
      </c>
      <c r="C38" s="5">
        <v>27520</v>
      </c>
      <c r="D38" s="2">
        <v>0.2</v>
      </c>
      <c r="E38" s="5">
        <v>262707</v>
      </c>
      <c r="F38" s="8">
        <v>0</v>
      </c>
    </row>
    <row r="39" spans="2:6" ht="18" thickBot="1" x14ac:dyDescent="0.45">
      <c r="B39" s="7" t="s">
        <v>36</v>
      </c>
      <c r="C39" s="5">
        <v>33024</v>
      </c>
      <c r="D39" s="2">
        <v>0.2</v>
      </c>
      <c r="E39" s="5">
        <v>295731</v>
      </c>
      <c r="F39" s="8">
        <v>0</v>
      </c>
    </row>
    <row r="40" spans="2:6" ht="18" thickBot="1" x14ac:dyDescent="0.45">
      <c r="B40" s="7" t="s">
        <v>37</v>
      </c>
      <c r="C40" s="5">
        <v>39628</v>
      </c>
      <c r="D40" s="2">
        <v>0.2</v>
      </c>
      <c r="E40" s="5">
        <v>335359</v>
      </c>
      <c r="F40" s="8">
        <v>0</v>
      </c>
    </row>
    <row r="41" spans="2:6" ht="18" thickBot="1" x14ac:dyDescent="0.45">
      <c r="B41" s="7" t="s">
        <v>38</v>
      </c>
      <c r="C41" s="5">
        <v>47553</v>
      </c>
      <c r="D41" s="2">
        <v>0.2</v>
      </c>
      <c r="E41" s="5">
        <v>382912</v>
      </c>
      <c r="F41" s="8">
        <v>0</v>
      </c>
    </row>
    <row r="42" spans="2:6" ht="18" thickBot="1" x14ac:dyDescent="0.45">
      <c r="B42" s="7" t="s">
        <v>39</v>
      </c>
      <c r="C42" s="5">
        <v>51357</v>
      </c>
      <c r="D42" s="2">
        <v>0.08</v>
      </c>
      <c r="E42" s="5">
        <v>434269</v>
      </c>
      <c r="F42" s="8">
        <v>0</v>
      </c>
    </row>
    <row r="43" spans="2:6" ht="18" thickBot="1" x14ac:dyDescent="0.45">
      <c r="B43" s="7" t="s">
        <v>40</v>
      </c>
      <c r="C43" s="5">
        <v>55465</v>
      </c>
      <c r="D43" s="2">
        <v>0.08</v>
      </c>
      <c r="E43" s="5">
        <v>489734</v>
      </c>
      <c r="F43" s="8">
        <v>0</v>
      </c>
    </row>
    <row r="44" spans="2:6" ht="18" thickBot="1" x14ac:dyDescent="0.45">
      <c r="B44" s="7" t="s">
        <v>41</v>
      </c>
      <c r="C44" s="5">
        <v>59902</v>
      </c>
      <c r="D44" s="2">
        <v>0.08</v>
      </c>
      <c r="E44" s="5">
        <v>549636</v>
      </c>
      <c r="F44" s="8">
        <v>0</v>
      </c>
    </row>
    <row r="45" spans="2:6" ht="18" thickBot="1" x14ac:dyDescent="0.45">
      <c r="B45" s="7" t="s">
        <v>42</v>
      </c>
      <c r="C45" s="5">
        <v>64694</v>
      </c>
      <c r="D45" s="2">
        <v>0.08</v>
      </c>
      <c r="E45" s="5">
        <v>614330</v>
      </c>
      <c r="F45" s="8">
        <v>0</v>
      </c>
    </row>
    <row r="46" spans="2:6" ht="18" thickBot="1" x14ac:dyDescent="0.45">
      <c r="B46" s="7" t="s">
        <v>43</v>
      </c>
      <c r="C46" s="5">
        <v>69869</v>
      </c>
      <c r="D46" s="2">
        <v>0.08</v>
      </c>
      <c r="E46" s="5">
        <v>684199</v>
      </c>
      <c r="F46" s="8">
        <v>0</v>
      </c>
    </row>
    <row r="47" spans="2:6" ht="18" thickBot="1" x14ac:dyDescent="0.45">
      <c r="B47" s="7" t="s">
        <v>44</v>
      </c>
      <c r="C47" s="5">
        <v>75458</v>
      </c>
      <c r="D47" s="2">
        <v>0.08</v>
      </c>
      <c r="E47" s="5">
        <v>759657</v>
      </c>
      <c r="F47" s="8">
        <v>0</v>
      </c>
    </row>
    <row r="48" spans="2:6" ht="18" thickBot="1" x14ac:dyDescent="0.45">
      <c r="B48" s="7" t="s">
        <v>45</v>
      </c>
      <c r="C48" s="5">
        <v>81494</v>
      </c>
      <c r="D48" s="2">
        <v>0.08</v>
      </c>
      <c r="E48" s="5">
        <v>841151</v>
      </c>
      <c r="F48" s="8">
        <v>0</v>
      </c>
    </row>
    <row r="49" spans="2:6" ht="18" thickBot="1" x14ac:dyDescent="0.45">
      <c r="B49" s="7" t="s">
        <v>46</v>
      </c>
      <c r="C49" s="5">
        <v>88013</v>
      </c>
      <c r="D49" s="2">
        <v>0.08</v>
      </c>
      <c r="E49" s="5">
        <v>929164</v>
      </c>
      <c r="F49" s="8">
        <v>0</v>
      </c>
    </row>
    <row r="50" spans="2:6" ht="18" thickBot="1" x14ac:dyDescent="0.45">
      <c r="B50" s="7" t="s">
        <v>47</v>
      </c>
      <c r="C50" s="5">
        <v>95054</v>
      </c>
      <c r="D50" s="2">
        <v>0.08</v>
      </c>
      <c r="E50" s="5">
        <v>1024218</v>
      </c>
      <c r="F50" s="8">
        <v>0</v>
      </c>
    </row>
    <row r="51" spans="2:6" ht="18" thickBot="1" x14ac:dyDescent="0.45">
      <c r="B51" s="7" t="s">
        <v>48</v>
      </c>
      <c r="C51" s="5">
        <v>102658</v>
      </c>
      <c r="D51" s="2">
        <v>0.08</v>
      </c>
      <c r="E51" s="5">
        <v>1126876</v>
      </c>
      <c r="F51" s="8">
        <v>0</v>
      </c>
    </row>
    <row r="52" spans="2:6" ht="18" thickBot="1" x14ac:dyDescent="0.45">
      <c r="B52" s="7" t="s">
        <v>49</v>
      </c>
      <c r="C52" s="5">
        <v>110870</v>
      </c>
      <c r="D52" s="2">
        <v>0.08</v>
      </c>
      <c r="E52" s="5">
        <v>1237746</v>
      </c>
      <c r="F52" s="8">
        <v>0</v>
      </c>
    </row>
    <row r="53" spans="2:6" ht="18" thickBot="1" x14ac:dyDescent="0.45">
      <c r="B53" s="7" t="s">
        <v>50</v>
      </c>
      <c r="C53" s="5">
        <v>119739</v>
      </c>
      <c r="D53" s="2">
        <v>0.08</v>
      </c>
      <c r="E53" s="5">
        <v>1357485</v>
      </c>
      <c r="F53" s="8">
        <v>0</v>
      </c>
    </row>
    <row r="54" spans="2:6" ht="18" thickBot="1" x14ac:dyDescent="0.45">
      <c r="B54" s="7" t="s">
        <v>51</v>
      </c>
      <c r="C54" s="5">
        <v>129318</v>
      </c>
      <c r="D54" s="2">
        <v>0.08</v>
      </c>
      <c r="E54" s="5">
        <v>1486803</v>
      </c>
      <c r="F54" s="8">
        <v>0</v>
      </c>
    </row>
    <row r="55" spans="2:6" ht="18" thickBot="1" x14ac:dyDescent="0.45">
      <c r="B55" s="7" t="s">
        <v>52</v>
      </c>
      <c r="C55" s="5">
        <v>139663</v>
      </c>
      <c r="D55" s="2">
        <v>0.08</v>
      </c>
      <c r="E55" s="5">
        <v>1626466</v>
      </c>
      <c r="F55" s="8">
        <v>0</v>
      </c>
    </row>
    <row r="56" spans="2:6" ht="18" thickBot="1" x14ac:dyDescent="0.45">
      <c r="B56" s="7" t="s">
        <v>53</v>
      </c>
      <c r="C56" s="5">
        <v>150836</v>
      </c>
      <c r="D56" s="2">
        <v>0.08</v>
      </c>
      <c r="E56" s="5">
        <v>1777302</v>
      </c>
      <c r="F56" s="8">
        <v>0</v>
      </c>
    </row>
    <row r="57" spans="2:6" ht="18" thickBot="1" x14ac:dyDescent="0.45">
      <c r="B57" s="7" t="s">
        <v>54</v>
      </c>
      <c r="C57" s="5">
        <v>162902</v>
      </c>
      <c r="D57" s="2">
        <v>0.08</v>
      </c>
      <c r="E57" s="5">
        <v>1940204</v>
      </c>
      <c r="F57" s="8">
        <v>0</v>
      </c>
    </row>
    <row r="58" spans="2:6" ht="18" thickBot="1" x14ac:dyDescent="0.45">
      <c r="B58" s="7" t="s">
        <v>55</v>
      </c>
      <c r="C58" s="5">
        <v>175934</v>
      </c>
      <c r="D58" s="2">
        <v>0.08</v>
      </c>
      <c r="E58" s="5">
        <v>2116138</v>
      </c>
      <c r="F58" s="8">
        <v>0</v>
      </c>
    </row>
    <row r="59" spans="2:6" ht="18" thickBot="1" x14ac:dyDescent="0.45">
      <c r="B59" s="7" t="s">
        <v>56</v>
      </c>
      <c r="C59" s="5">
        <v>190008</v>
      </c>
      <c r="D59" s="2">
        <v>0.08</v>
      </c>
      <c r="E59" s="5">
        <v>2306146</v>
      </c>
      <c r="F59" s="8">
        <v>0</v>
      </c>
    </row>
    <row r="60" spans="2:6" ht="18" thickBot="1" x14ac:dyDescent="0.45">
      <c r="B60" s="7" t="s">
        <v>57</v>
      </c>
      <c r="C60" s="5">
        <v>205208</v>
      </c>
      <c r="D60" s="2">
        <v>0.08</v>
      </c>
      <c r="E60" s="5">
        <v>2511354</v>
      </c>
      <c r="F60" s="8">
        <v>0</v>
      </c>
    </row>
    <row r="61" spans="2:6" ht="18" thickBot="1" x14ac:dyDescent="0.45">
      <c r="B61" s="7" t="s">
        <v>58</v>
      </c>
      <c r="C61" s="5">
        <v>221624</v>
      </c>
      <c r="D61" s="2">
        <v>0.08</v>
      </c>
      <c r="E61" s="5">
        <v>2732978</v>
      </c>
      <c r="F61" s="8">
        <v>0</v>
      </c>
    </row>
    <row r="62" spans="2:6" ht="18" thickBot="1" x14ac:dyDescent="0.45">
      <c r="B62" s="7" t="s">
        <v>59</v>
      </c>
      <c r="C62" s="5">
        <v>221624</v>
      </c>
      <c r="D62" s="2">
        <v>0</v>
      </c>
      <c r="E62" s="5">
        <v>2954602</v>
      </c>
      <c r="F62" s="8">
        <v>0</v>
      </c>
    </row>
    <row r="63" spans="2:6" ht="18" thickBot="1" x14ac:dyDescent="0.45">
      <c r="B63" s="7" t="s">
        <v>60</v>
      </c>
      <c r="C63" s="5">
        <v>221624</v>
      </c>
      <c r="D63" s="2">
        <v>0</v>
      </c>
      <c r="E63" s="5">
        <v>3176226</v>
      </c>
      <c r="F63" s="8">
        <v>0</v>
      </c>
    </row>
    <row r="64" spans="2:6" ht="18" thickBot="1" x14ac:dyDescent="0.45">
      <c r="B64" s="7" t="s">
        <v>61</v>
      </c>
      <c r="C64" s="5">
        <v>221624</v>
      </c>
      <c r="D64" s="2">
        <v>0</v>
      </c>
      <c r="E64" s="5">
        <v>3397850</v>
      </c>
      <c r="F64" s="8">
        <v>0</v>
      </c>
    </row>
    <row r="65" spans="2:6" ht="18" thickBot="1" x14ac:dyDescent="0.45">
      <c r="B65" s="7" t="s">
        <v>62</v>
      </c>
      <c r="C65" s="5">
        <v>221624</v>
      </c>
      <c r="D65" s="2">
        <v>0</v>
      </c>
      <c r="E65" s="5">
        <v>3619474</v>
      </c>
      <c r="F65" s="8">
        <v>0</v>
      </c>
    </row>
    <row r="66" spans="2:6" ht="18" thickBot="1" x14ac:dyDescent="0.45">
      <c r="B66" s="7" t="s">
        <v>63</v>
      </c>
      <c r="C66" s="5">
        <v>221624</v>
      </c>
      <c r="D66" s="2">
        <v>0</v>
      </c>
      <c r="E66" s="5">
        <v>3841098</v>
      </c>
      <c r="F66" s="8">
        <v>0</v>
      </c>
    </row>
    <row r="67" spans="2:6" ht="18" thickBot="1" x14ac:dyDescent="0.45">
      <c r="B67" s="7" t="s">
        <v>64</v>
      </c>
      <c r="C67" s="5">
        <v>238245</v>
      </c>
      <c r="D67" s="4">
        <v>7.4999999999999997E-2</v>
      </c>
      <c r="E67" s="5">
        <v>4079343</v>
      </c>
      <c r="F67" s="8">
        <v>0</v>
      </c>
    </row>
    <row r="68" spans="2:6" ht="18" thickBot="1" x14ac:dyDescent="0.45">
      <c r="B68" s="7" t="s">
        <v>65</v>
      </c>
      <c r="C68" s="5">
        <v>256113</v>
      </c>
      <c r="D68" s="4">
        <v>7.4999999999999997E-2</v>
      </c>
      <c r="E68" s="5">
        <v>4335456</v>
      </c>
      <c r="F68" s="8">
        <v>0</v>
      </c>
    </row>
    <row r="69" spans="2:6" ht="18" thickBot="1" x14ac:dyDescent="0.45">
      <c r="B69" s="7" t="s">
        <v>66</v>
      </c>
      <c r="C69" s="5">
        <v>275321</v>
      </c>
      <c r="D69" s="4">
        <v>7.4999999999999997E-2</v>
      </c>
      <c r="E69" s="5">
        <v>4610777</v>
      </c>
      <c r="F69" s="8">
        <v>0</v>
      </c>
    </row>
    <row r="70" spans="2:6" ht="18" thickBot="1" x14ac:dyDescent="0.45">
      <c r="B70" s="7" t="s">
        <v>67</v>
      </c>
      <c r="C70" s="5">
        <v>295970</v>
      </c>
      <c r="D70" s="4">
        <v>7.4999999999999997E-2</v>
      </c>
      <c r="E70" s="5">
        <v>4906747</v>
      </c>
      <c r="F70" s="8">
        <v>0</v>
      </c>
    </row>
    <row r="71" spans="2:6" ht="18" thickBot="1" x14ac:dyDescent="0.45">
      <c r="B71" s="7" t="s">
        <v>68</v>
      </c>
      <c r="C71" s="5">
        <v>318167</v>
      </c>
      <c r="D71" s="4">
        <v>7.4999999999999997E-2</v>
      </c>
      <c r="E71" s="5">
        <v>5224914</v>
      </c>
      <c r="F71" s="8">
        <v>0</v>
      </c>
    </row>
    <row r="72" spans="2:6" ht="18" thickBot="1" x14ac:dyDescent="0.45">
      <c r="B72" s="7" t="s">
        <v>69</v>
      </c>
      <c r="C72" s="5">
        <v>342029</v>
      </c>
      <c r="D72" s="4">
        <v>7.4999999999999997E-2</v>
      </c>
      <c r="E72" s="5">
        <v>5566943</v>
      </c>
      <c r="F72" s="8">
        <v>0</v>
      </c>
    </row>
    <row r="73" spans="2:6" ht="18" thickBot="1" x14ac:dyDescent="0.45">
      <c r="B73" s="7" t="s">
        <v>70</v>
      </c>
      <c r="C73" s="5">
        <v>367681</v>
      </c>
      <c r="D73" s="4">
        <v>7.4999999999999997E-2</v>
      </c>
      <c r="E73" s="5">
        <v>5934624</v>
      </c>
      <c r="F73" s="8">
        <v>0</v>
      </c>
    </row>
    <row r="74" spans="2:6" ht="18" thickBot="1" x14ac:dyDescent="0.45">
      <c r="B74" s="7" t="s">
        <v>71</v>
      </c>
      <c r="C74" s="5">
        <v>395257</v>
      </c>
      <c r="D74" s="4">
        <v>7.4999999999999997E-2</v>
      </c>
      <c r="E74" s="5">
        <v>6329881</v>
      </c>
      <c r="F74" s="8">
        <v>0</v>
      </c>
    </row>
    <row r="75" spans="2:6" ht="18" thickBot="1" x14ac:dyDescent="0.45">
      <c r="B75" s="7" t="s">
        <v>72</v>
      </c>
      <c r="C75" s="5">
        <v>424901</v>
      </c>
      <c r="D75" s="4">
        <v>7.4999999999999997E-2</v>
      </c>
      <c r="E75" s="5">
        <v>6754782</v>
      </c>
      <c r="F75" s="8">
        <v>0</v>
      </c>
    </row>
    <row r="76" spans="2:6" ht="18" thickBot="1" x14ac:dyDescent="0.45">
      <c r="B76" s="7" t="s">
        <v>73</v>
      </c>
      <c r="C76" s="5">
        <v>456768</v>
      </c>
      <c r="D76" s="4">
        <v>7.4999999999999997E-2</v>
      </c>
      <c r="E76" s="5">
        <v>7211550</v>
      </c>
      <c r="F76" s="8">
        <v>0</v>
      </c>
    </row>
    <row r="77" spans="2:6" ht="18" thickBot="1" x14ac:dyDescent="0.45">
      <c r="B77" s="7" t="s">
        <v>74</v>
      </c>
      <c r="C77" s="5">
        <v>488741</v>
      </c>
      <c r="D77" s="2">
        <v>7.0000000000000007E-2</v>
      </c>
      <c r="E77" s="5">
        <v>7700291</v>
      </c>
      <c r="F77" s="8">
        <v>0</v>
      </c>
    </row>
    <row r="78" spans="2:6" ht="18" thickBot="1" x14ac:dyDescent="0.45">
      <c r="B78" s="7" t="s">
        <v>75</v>
      </c>
      <c r="C78" s="5">
        <v>522952</v>
      </c>
      <c r="D78" s="2">
        <v>7.0000000000000007E-2</v>
      </c>
      <c r="E78" s="5">
        <v>8223243</v>
      </c>
      <c r="F78" s="8">
        <v>0</v>
      </c>
    </row>
    <row r="79" spans="2:6" ht="18" thickBot="1" x14ac:dyDescent="0.45">
      <c r="B79" s="7" t="s">
        <v>76</v>
      </c>
      <c r="C79" s="5">
        <v>559558</v>
      </c>
      <c r="D79" s="2">
        <v>7.0000000000000007E-2</v>
      </c>
      <c r="E79" s="5">
        <v>8782801</v>
      </c>
      <c r="F79" s="8">
        <v>0</v>
      </c>
    </row>
    <row r="80" spans="2:6" ht="18" thickBot="1" x14ac:dyDescent="0.45">
      <c r="B80" s="7" t="s">
        <v>77</v>
      </c>
      <c r="C80" s="5">
        <v>598727</v>
      </c>
      <c r="D80" s="2">
        <v>7.0000000000000007E-2</v>
      </c>
      <c r="E80" s="5">
        <v>9381528</v>
      </c>
      <c r="F80" s="8">
        <v>0</v>
      </c>
    </row>
    <row r="81" spans="2:6" ht="18" thickBot="1" x14ac:dyDescent="0.45">
      <c r="B81" s="7" t="s">
        <v>78</v>
      </c>
      <c r="C81" s="5">
        <v>640637</v>
      </c>
      <c r="D81" s="2">
        <v>7.0000000000000007E-2</v>
      </c>
      <c r="E81" s="5">
        <v>10022165</v>
      </c>
      <c r="F81" s="8">
        <v>0</v>
      </c>
    </row>
    <row r="82" spans="2:6" ht="18" thickBot="1" x14ac:dyDescent="0.45">
      <c r="B82" s="7" t="s">
        <v>79</v>
      </c>
      <c r="C82" s="5">
        <v>685481</v>
      </c>
      <c r="D82" s="2">
        <v>7.0000000000000007E-2</v>
      </c>
      <c r="E82" s="5">
        <v>10707646</v>
      </c>
      <c r="F82" s="8">
        <v>0</v>
      </c>
    </row>
    <row r="83" spans="2:6" ht="18" thickBot="1" x14ac:dyDescent="0.45">
      <c r="B83" s="7" t="s">
        <v>80</v>
      </c>
      <c r="C83" s="5">
        <v>733464</v>
      </c>
      <c r="D83" s="2">
        <v>7.0000000000000007E-2</v>
      </c>
      <c r="E83" s="5">
        <v>11441110</v>
      </c>
      <c r="F83" s="8">
        <v>0</v>
      </c>
    </row>
    <row r="84" spans="2:6" ht="18" thickBot="1" x14ac:dyDescent="0.45">
      <c r="B84" s="7" t="s">
        <v>81</v>
      </c>
      <c r="C84" s="5">
        <v>784806</v>
      </c>
      <c r="D84" s="2">
        <v>7.0000000000000007E-2</v>
      </c>
      <c r="E84" s="5">
        <v>12225916</v>
      </c>
      <c r="F84" s="8">
        <v>0</v>
      </c>
    </row>
    <row r="85" spans="2:6" ht="18" thickBot="1" x14ac:dyDescent="0.45">
      <c r="B85" s="7" t="s">
        <v>82</v>
      </c>
      <c r="C85" s="5">
        <v>839742</v>
      </c>
      <c r="D85" s="2">
        <v>7.0000000000000007E-2</v>
      </c>
      <c r="E85" s="5">
        <v>13065658</v>
      </c>
      <c r="F85" s="8">
        <v>0</v>
      </c>
    </row>
    <row r="86" spans="2:6" ht="18" thickBot="1" x14ac:dyDescent="0.45">
      <c r="B86" s="7" t="s">
        <v>83</v>
      </c>
      <c r="C86" s="5">
        <v>898523</v>
      </c>
      <c r="D86" s="2">
        <v>7.0000000000000007E-2</v>
      </c>
      <c r="E86" s="5">
        <v>13964181</v>
      </c>
      <c r="F86" s="8">
        <v>0</v>
      </c>
    </row>
    <row r="87" spans="2:6" ht="18" thickBot="1" x14ac:dyDescent="0.45">
      <c r="B87" s="7" t="s">
        <v>84</v>
      </c>
      <c r="C87" s="5">
        <v>961419</v>
      </c>
      <c r="D87" s="2">
        <v>7.0000000000000007E-2</v>
      </c>
      <c r="E87" s="5">
        <v>14925600</v>
      </c>
      <c r="F87" s="8">
        <v>0</v>
      </c>
    </row>
    <row r="88" spans="2:6" ht="18" thickBot="1" x14ac:dyDescent="0.45">
      <c r="B88" s="7" t="s">
        <v>85</v>
      </c>
      <c r="C88" s="5">
        <v>1028718</v>
      </c>
      <c r="D88" s="2">
        <v>7.0000000000000007E-2</v>
      </c>
      <c r="E88" s="5">
        <v>15954318</v>
      </c>
      <c r="F88" s="8">
        <v>0</v>
      </c>
    </row>
    <row r="89" spans="2:6" ht="18" thickBot="1" x14ac:dyDescent="0.45">
      <c r="B89" s="7" t="s">
        <v>86</v>
      </c>
      <c r="C89" s="5">
        <v>1100728</v>
      </c>
      <c r="D89" s="2">
        <v>7.0000000000000007E-2</v>
      </c>
      <c r="E89" s="5">
        <v>17055046</v>
      </c>
      <c r="F89" s="8">
        <v>0</v>
      </c>
    </row>
    <row r="90" spans="2:6" ht="18" thickBot="1" x14ac:dyDescent="0.45">
      <c r="B90" s="7" t="s">
        <v>87</v>
      </c>
      <c r="C90" s="5">
        <v>1177778</v>
      </c>
      <c r="D90" s="2">
        <v>7.0000000000000007E-2</v>
      </c>
      <c r="E90" s="5">
        <v>18232824</v>
      </c>
      <c r="F90" s="8">
        <v>0</v>
      </c>
    </row>
    <row r="91" spans="2:6" ht="18" thickBot="1" x14ac:dyDescent="0.45">
      <c r="B91" s="7" t="s">
        <v>88</v>
      </c>
      <c r="C91" s="5">
        <v>1260222</v>
      </c>
      <c r="D91" s="2">
        <v>7.0000000000000007E-2</v>
      </c>
      <c r="E91" s="5">
        <v>19493046</v>
      </c>
      <c r="F91" s="8">
        <v>0</v>
      </c>
    </row>
    <row r="92" spans="2:6" ht="18" thickBot="1" x14ac:dyDescent="0.45">
      <c r="B92" s="7" t="s">
        <v>89</v>
      </c>
      <c r="C92" s="5">
        <v>1342136</v>
      </c>
      <c r="D92" s="4">
        <v>6.5000000000000002E-2</v>
      </c>
      <c r="E92" s="5">
        <v>20835182</v>
      </c>
      <c r="F92" s="8">
        <v>0</v>
      </c>
    </row>
    <row r="93" spans="2:6" ht="18" thickBot="1" x14ac:dyDescent="0.45">
      <c r="B93" s="7" t="s">
        <v>90</v>
      </c>
      <c r="C93" s="5">
        <v>1429374</v>
      </c>
      <c r="D93" s="4">
        <v>6.5000000000000002E-2</v>
      </c>
      <c r="E93" s="5">
        <v>22264556</v>
      </c>
      <c r="F93" s="8">
        <v>0</v>
      </c>
    </row>
    <row r="94" spans="2:6" ht="18" thickBot="1" x14ac:dyDescent="0.45">
      <c r="B94" s="7" t="s">
        <v>91</v>
      </c>
      <c r="C94" s="5">
        <v>1522283</v>
      </c>
      <c r="D94" s="4">
        <v>6.5000000000000002E-2</v>
      </c>
      <c r="E94" s="5">
        <v>23786839</v>
      </c>
      <c r="F94" s="8">
        <v>0</v>
      </c>
    </row>
    <row r="95" spans="2:6" ht="18" thickBot="1" x14ac:dyDescent="0.45">
      <c r="B95" s="7" t="s">
        <v>92</v>
      </c>
      <c r="C95" s="5">
        <v>1621231</v>
      </c>
      <c r="D95" s="4">
        <v>6.5000000000000002E-2</v>
      </c>
      <c r="E95" s="5">
        <v>25408070</v>
      </c>
      <c r="F95" s="8">
        <v>0</v>
      </c>
    </row>
    <row r="96" spans="2:6" ht="18" thickBot="1" x14ac:dyDescent="0.45">
      <c r="B96" s="7" t="s">
        <v>93</v>
      </c>
      <c r="C96" s="5">
        <v>1726611</v>
      </c>
      <c r="D96" s="4">
        <v>6.5000000000000002E-2</v>
      </c>
      <c r="E96" s="5">
        <v>27134681</v>
      </c>
      <c r="F96" s="8">
        <v>0</v>
      </c>
    </row>
    <row r="97" spans="2:6" ht="18" thickBot="1" x14ac:dyDescent="0.45">
      <c r="B97" s="7" t="s">
        <v>94</v>
      </c>
      <c r="C97" s="5">
        <v>1838840</v>
      </c>
      <c r="D97" s="4">
        <v>6.5000000000000002E-2</v>
      </c>
      <c r="E97" s="5">
        <v>28973521</v>
      </c>
      <c r="F97" s="8">
        <v>0</v>
      </c>
    </row>
    <row r="98" spans="2:6" ht="18" thickBot="1" x14ac:dyDescent="0.45">
      <c r="B98" s="7" t="s">
        <v>95</v>
      </c>
      <c r="C98" s="5">
        <v>1958364</v>
      </c>
      <c r="D98" s="4">
        <v>6.5000000000000002E-2</v>
      </c>
      <c r="E98" s="5">
        <v>30931885</v>
      </c>
      <c r="F98" s="8">
        <v>0</v>
      </c>
    </row>
    <row r="99" spans="2:6" ht="18" thickBot="1" x14ac:dyDescent="0.45">
      <c r="B99" s="7" t="s">
        <v>96</v>
      </c>
      <c r="C99" s="5">
        <v>2085657</v>
      </c>
      <c r="D99" s="4">
        <v>6.5000000000000002E-2</v>
      </c>
      <c r="E99" s="5">
        <v>33017542</v>
      </c>
      <c r="F99" s="8">
        <v>0</v>
      </c>
    </row>
    <row r="100" spans="2:6" ht="18" thickBot="1" x14ac:dyDescent="0.45">
      <c r="B100" s="7" t="s">
        <v>97</v>
      </c>
      <c r="C100" s="5">
        <v>2221224</v>
      </c>
      <c r="D100" s="4">
        <v>6.5000000000000002E-2</v>
      </c>
      <c r="E100" s="5">
        <v>35238766</v>
      </c>
      <c r="F100" s="8">
        <v>0</v>
      </c>
    </row>
    <row r="101" spans="2:6" ht="18" thickBot="1" x14ac:dyDescent="0.45">
      <c r="B101" s="7" t="s">
        <v>98</v>
      </c>
      <c r="C101" s="5">
        <v>2365603</v>
      </c>
      <c r="D101" s="4">
        <v>6.5000000000000002E-2</v>
      </c>
      <c r="E101" s="5">
        <v>37604369</v>
      </c>
      <c r="F101" s="8">
        <v>0</v>
      </c>
    </row>
    <row r="102" spans="2:6" ht="18" thickBot="1" x14ac:dyDescent="0.45">
      <c r="B102" s="7" t="s">
        <v>99</v>
      </c>
      <c r="C102" s="5">
        <v>2365603</v>
      </c>
      <c r="D102" s="2">
        <v>0</v>
      </c>
      <c r="E102" s="5">
        <v>39969972</v>
      </c>
      <c r="F102" s="8">
        <v>0</v>
      </c>
    </row>
    <row r="103" spans="2:6" ht="18" thickBot="1" x14ac:dyDescent="0.45">
      <c r="B103" s="7" t="s">
        <v>100</v>
      </c>
      <c r="C103" s="5">
        <v>2365603</v>
      </c>
      <c r="D103" s="2">
        <v>0</v>
      </c>
      <c r="E103" s="5">
        <v>42335575</v>
      </c>
      <c r="F103" s="8">
        <v>0</v>
      </c>
    </row>
    <row r="104" spans="2:6" ht="18" thickBot="1" x14ac:dyDescent="0.45">
      <c r="B104" s="7" t="s">
        <v>101</v>
      </c>
      <c r="C104" s="5">
        <v>2365603</v>
      </c>
      <c r="D104" s="2">
        <v>0</v>
      </c>
      <c r="E104" s="5">
        <v>44701178</v>
      </c>
      <c r="F104" s="9">
        <v>9.9999999999999995E-7</v>
      </c>
    </row>
    <row r="105" spans="2:6" ht="18" thickBot="1" x14ac:dyDescent="0.45">
      <c r="B105" s="7" t="s">
        <v>102</v>
      </c>
      <c r="C105" s="5">
        <v>2365603</v>
      </c>
      <c r="D105" s="2">
        <v>0</v>
      </c>
      <c r="E105" s="5">
        <v>47066781</v>
      </c>
      <c r="F105" s="9">
        <v>9.9999999999999995E-7</v>
      </c>
    </row>
    <row r="106" spans="2:6" ht="18" thickBot="1" x14ac:dyDescent="0.45">
      <c r="B106" s="7" t="s">
        <v>103</v>
      </c>
      <c r="C106" s="5">
        <v>2365603</v>
      </c>
      <c r="D106" s="2">
        <v>0</v>
      </c>
      <c r="E106" s="5">
        <v>49432384</v>
      </c>
      <c r="F106" s="9">
        <v>9.9999999999999995E-7</v>
      </c>
    </row>
    <row r="107" spans="2:6" ht="18" thickBot="1" x14ac:dyDescent="0.45">
      <c r="B107" s="7" t="s">
        <v>104</v>
      </c>
      <c r="C107" s="5">
        <v>2519367</v>
      </c>
      <c r="D107" s="4">
        <v>6.5000000000000002E-2</v>
      </c>
      <c r="E107" s="5">
        <v>51951751</v>
      </c>
      <c r="F107" s="9">
        <v>9.9999999999999995E-7</v>
      </c>
    </row>
    <row r="108" spans="2:6" ht="18" thickBot="1" x14ac:dyDescent="0.45">
      <c r="B108" s="7" t="s">
        <v>105</v>
      </c>
      <c r="C108" s="5">
        <v>2683125</v>
      </c>
      <c r="D108" s="4">
        <v>6.5000000000000002E-2</v>
      </c>
      <c r="E108" s="5">
        <v>54634876</v>
      </c>
      <c r="F108" s="9">
        <v>9.9999999999999995E-7</v>
      </c>
    </row>
    <row r="109" spans="2:6" ht="18" thickBot="1" x14ac:dyDescent="0.45">
      <c r="B109" s="7" t="s">
        <v>106</v>
      </c>
      <c r="C109" s="5">
        <v>2857528</v>
      </c>
      <c r="D109" s="4">
        <v>6.5000000000000002E-2</v>
      </c>
      <c r="E109" s="5">
        <v>57492404</v>
      </c>
      <c r="F109" s="9">
        <v>9.9999999999999995E-7</v>
      </c>
    </row>
    <row r="110" spans="2:6" ht="18" thickBot="1" x14ac:dyDescent="0.45">
      <c r="B110" s="7" t="s">
        <v>107</v>
      </c>
      <c r="C110" s="5">
        <v>3043267</v>
      </c>
      <c r="D110" s="4">
        <v>6.5000000000000002E-2</v>
      </c>
      <c r="E110" s="5">
        <v>60535671</v>
      </c>
      <c r="F110" s="9">
        <v>9.9999999999999995E-7</v>
      </c>
    </row>
    <row r="111" spans="2:6" ht="18" thickBot="1" x14ac:dyDescent="0.45">
      <c r="B111" s="7" t="s">
        <v>108</v>
      </c>
      <c r="C111" s="5">
        <v>3241079</v>
      </c>
      <c r="D111" s="4">
        <v>6.5000000000000002E-2</v>
      </c>
      <c r="E111" s="5">
        <v>63776750</v>
      </c>
      <c r="F111" s="9">
        <v>9.9999999999999995E-7</v>
      </c>
    </row>
    <row r="112" spans="2:6" ht="18" thickBot="1" x14ac:dyDescent="0.45">
      <c r="B112" s="7" t="s">
        <v>109</v>
      </c>
      <c r="C112" s="5">
        <v>3451749</v>
      </c>
      <c r="D112" s="4">
        <v>6.5000000000000002E-2</v>
      </c>
      <c r="E112" s="5">
        <v>67228499</v>
      </c>
      <c r="F112" s="9">
        <v>9.9999999999999995E-7</v>
      </c>
    </row>
    <row r="113" spans="2:6" ht="18" thickBot="1" x14ac:dyDescent="0.45">
      <c r="B113" s="7" t="s">
        <v>110</v>
      </c>
      <c r="C113" s="5">
        <v>3676112</v>
      </c>
      <c r="D113" s="4">
        <v>6.5000000000000002E-2</v>
      </c>
      <c r="E113" s="5">
        <v>70904611</v>
      </c>
      <c r="F113" s="9">
        <v>9.9999999999999995E-7</v>
      </c>
    </row>
    <row r="114" spans="2:6" ht="18" thickBot="1" x14ac:dyDescent="0.45">
      <c r="B114" s="7" t="s">
        <v>111</v>
      </c>
      <c r="C114" s="5">
        <v>3915059</v>
      </c>
      <c r="D114" s="4">
        <v>6.5000000000000002E-2</v>
      </c>
      <c r="E114" s="5">
        <v>74819670</v>
      </c>
      <c r="F114" s="9">
        <v>9.9999999999999995E-7</v>
      </c>
    </row>
    <row r="115" spans="2:6" ht="18" thickBot="1" x14ac:dyDescent="0.45">
      <c r="B115" s="7" t="s">
        <v>112</v>
      </c>
      <c r="C115" s="5">
        <v>4169537</v>
      </c>
      <c r="D115" s="4">
        <v>6.5000000000000002E-2</v>
      </c>
      <c r="E115" s="5">
        <v>78989207</v>
      </c>
      <c r="F115" s="9">
        <v>9.9999999999999995E-7</v>
      </c>
    </row>
    <row r="116" spans="2:6" ht="18" thickBot="1" x14ac:dyDescent="0.45">
      <c r="B116" s="7" t="s">
        <v>113</v>
      </c>
      <c r="C116" s="5">
        <v>4440556</v>
      </c>
      <c r="D116" s="4">
        <v>6.5000000000000002E-2</v>
      </c>
      <c r="E116" s="5">
        <v>83429763</v>
      </c>
      <c r="F116" s="9">
        <v>9.9999999999999995E-7</v>
      </c>
    </row>
    <row r="117" spans="2:6" ht="18" thickBot="1" x14ac:dyDescent="0.45">
      <c r="B117" s="7" t="s">
        <v>114</v>
      </c>
      <c r="C117" s="5">
        <v>4729192</v>
      </c>
      <c r="D117" s="4">
        <v>6.5000000000000002E-2</v>
      </c>
      <c r="E117" s="5">
        <v>88158955</v>
      </c>
      <c r="F117" s="9">
        <v>9.9999999999999995E-7</v>
      </c>
    </row>
    <row r="118" spans="2:6" ht="18" thickBot="1" x14ac:dyDescent="0.45">
      <c r="B118" s="7" t="s">
        <v>115</v>
      </c>
      <c r="C118" s="5">
        <v>5036589</v>
      </c>
      <c r="D118" s="4">
        <v>6.5000000000000002E-2</v>
      </c>
      <c r="E118" s="5">
        <v>93195544</v>
      </c>
      <c r="F118" s="9">
        <v>9.9999999999999995E-7</v>
      </c>
    </row>
    <row r="119" spans="2:6" ht="18" thickBot="1" x14ac:dyDescent="0.45">
      <c r="B119" s="7" t="s">
        <v>116</v>
      </c>
      <c r="C119" s="5">
        <v>5363967</v>
      </c>
      <c r="D119" s="4">
        <v>6.5000000000000002E-2</v>
      </c>
      <c r="E119" s="5">
        <v>98559511</v>
      </c>
      <c r="F119" s="9">
        <v>9.9999999999999995E-7</v>
      </c>
    </row>
    <row r="120" spans="2:6" ht="18" thickBot="1" x14ac:dyDescent="0.45">
      <c r="B120" s="7" t="s">
        <v>117</v>
      </c>
      <c r="C120" s="5">
        <v>5712624</v>
      </c>
      <c r="D120" s="4">
        <v>6.5000000000000002E-2</v>
      </c>
      <c r="E120" s="5">
        <v>104272135</v>
      </c>
      <c r="F120" s="9">
        <v>9.9999999999999995E-7</v>
      </c>
    </row>
    <row r="121" spans="2:6" ht="18" thickBot="1" x14ac:dyDescent="0.45">
      <c r="B121" s="7" t="s">
        <v>118</v>
      </c>
      <c r="C121" s="5">
        <v>6083944</v>
      </c>
      <c r="D121" s="4">
        <v>6.5000000000000002E-2</v>
      </c>
      <c r="E121" s="5">
        <v>110356079</v>
      </c>
      <c r="F121" s="9">
        <v>9.9999999999999995E-7</v>
      </c>
    </row>
    <row r="122" spans="2:6" ht="18" thickBot="1" x14ac:dyDescent="0.45">
      <c r="B122" s="7" t="s">
        <v>119</v>
      </c>
      <c r="C122" s="5">
        <v>6479400</v>
      </c>
      <c r="D122" s="4">
        <v>6.5000000000000002E-2</v>
      </c>
      <c r="E122" s="5">
        <v>116835479</v>
      </c>
      <c r="F122" s="9">
        <v>9.9999999999999995E-7</v>
      </c>
    </row>
    <row r="123" spans="2:6" ht="18" thickBot="1" x14ac:dyDescent="0.45">
      <c r="B123" s="7" t="s">
        <v>120</v>
      </c>
      <c r="C123" s="5">
        <v>6900561</v>
      </c>
      <c r="D123" s="4">
        <v>6.5000000000000002E-2</v>
      </c>
      <c r="E123" s="5">
        <v>123736040</v>
      </c>
      <c r="F123" s="9">
        <v>9.9999999999999995E-7</v>
      </c>
    </row>
    <row r="124" spans="2:6" ht="18" thickBot="1" x14ac:dyDescent="0.45">
      <c r="B124" s="7" t="s">
        <v>121</v>
      </c>
      <c r="C124" s="5">
        <v>7349097</v>
      </c>
      <c r="D124" s="4">
        <v>6.5000000000000002E-2</v>
      </c>
      <c r="E124" s="5">
        <v>131085137</v>
      </c>
      <c r="F124" s="9">
        <v>1.9999999999999999E-6</v>
      </c>
    </row>
    <row r="125" spans="2:6" ht="18" thickBot="1" x14ac:dyDescent="0.45">
      <c r="B125" s="7" t="s">
        <v>122</v>
      </c>
      <c r="C125" s="5">
        <v>7826788</v>
      </c>
      <c r="D125" s="4">
        <v>6.5000000000000002E-2</v>
      </c>
      <c r="E125" s="5">
        <v>138911925</v>
      </c>
      <c r="F125" s="9">
        <v>1.9999999999999999E-6</v>
      </c>
    </row>
    <row r="126" spans="2:6" ht="18" thickBot="1" x14ac:dyDescent="0.45">
      <c r="B126" s="7" t="s">
        <v>123</v>
      </c>
      <c r="C126" s="5">
        <v>8335529</v>
      </c>
      <c r="D126" s="4">
        <v>6.5000000000000002E-2</v>
      </c>
      <c r="E126" s="5">
        <v>147247454</v>
      </c>
      <c r="F126" s="9">
        <v>1.9999999999999999E-6</v>
      </c>
    </row>
    <row r="127" spans="2:6" ht="18" thickBot="1" x14ac:dyDescent="0.45">
      <c r="B127" s="7" t="s">
        <v>124</v>
      </c>
      <c r="C127" s="5">
        <v>8877338</v>
      </c>
      <c r="D127" s="4">
        <v>6.5000000000000002E-2</v>
      </c>
      <c r="E127" s="5">
        <v>156124792</v>
      </c>
      <c r="F127" s="9">
        <v>1.9999999999999999E-6</v>
      </c>
    </row>
    <row r="128" spans="2:6" ht="18" thickBot="1" x14ac:dyDescent="0.45">
      <c r="B128" s="7" t="s">
        <v>125</v>
      </c>
      <c r="C128" s="5">
        <v>9454364</v>
      </c>
      <c r="D128" s="4">
        <v>6.5000000000000002E-2</v>
      </c>
      <c r="E128" s="5">
        <v>165579156</v>
      </c>
      <c r="F128" s="9">
        <v>1.9999999999999999E-6</v>
      </c>
    </row>
    <row r="129" spans="2:6" ht="18" thickBot="1" x14ac:dyDescent="0.45">
      <c r="B129" s="7" t="s">
        <v>126</v>
      </c>
      <c r="C129" s="5">
        <v>10068897</v>
      </c>
      <c r="D129" s="4">
        <v>6.5000000000000002E-2</v>
      </c>
      <c r="E129" s="5">
        <v>175648053</v>
      </c>
      <c r="F129" s="9">
        <v>1.9999999999999999E-6</v>
      </c>
    </row>
    <row r="130" spans="2:6" ht="18" thickBot="1" x14ac:dyDescent="0.45">
      <c r="B130" s="7" t="s">
        <v>127</v>
      </c>
      <c r="C130" s="5">
        <v>10723375</v>
      </c>
      <c r="D130" s="4">
        <v>6.5000000000000002E-2</v>
      </c>
      <c r="E130" s="5">
        <v>186371428</v>
      </c>
      <c r="F130" s="9">
        <v>1.9999999999999999E-6</v>
      </c>
    </row>
    <row r="131" spans="2:6" ht="18" thickBot="1" x14ac:dyDescent="0.45">
      <c r="B131" s="7" t="s">
        <v>128</v>
      </c>
      <c r="C131" s="5">
        <v>11420394</v>
      </c>
      <c r="D131" s="4">
        <v>6.5000000000000002E-2</v>
      </c>
      <c r="E131" s="5">
        <v>197791822</v>
      </c>
      <c r="F131" s="9">
        <v>1.9999999999999999E-6</v>
      </c>
    </row>
    <row r="132" spans="2:6" ht="18" thickBot="1" x14ac:dyDescent="0.45">
      <c r="B132" s="7" t="s">
        <v>129</v>
      </c>
      <c r="C132" s="5">
        <v>12162719</v>
      </c>
      <c r="D132" s="4">
        <v>6.5000000000000002E-2</v>
      </c>
      <c r="E132" s="5">
        <v>209954541</v>
      </c>
      <c r="F132" s="9">
        <v>1.9999999999999999E-6</v>
      </c>
    </row>
    <row r="133" spans="2:6" ht="18" thickBot="1" x14ac:dyDescent="0.45">
      <c r="B133" s="7" t="s">
        <v>130</v>
      </c>
      <c r="C133" s="5">
        <v>12953295</v>
      </c>
      <c r="D133" s="4">
        <v>6.5000000000000002E-2</v>
      </c>
      <c r="E133" s="5">
        <v>222907836</v>
      </c>
      <c r="F133" s="9">
        <v>3.0000000000000001E-6</v>
      </c>
    </row>
    <row r="134" spans="2:6" ht="18" thickBot="1" x14ac:dyDescent="0.45">
      <c r="B134" s="7" t="s">
        <v>131</v>
      </c>
      <c r="C134" s="5">
        <v>13795259</v>
      </c>
      <c r="D134" s="4">
        <v>6.5000000000000002E-2</v>
      </c>
      <c r="E134" s="5">
        <v>236703095</v>
      </c>
      <c r="F134" s="9">
        <v>3.0000000000000001E-6</v>
      </c>
    </row>
    <row r="135" spans="2:6" ht="18" thickBot="1" x14ac:dyDescent="0.45">
      <c r="B135" s="7" t="s">
        <v>132</v>
      </c>
      <c r="C135" s="5">
        <v>14691950</v>
      </c>
      <c r="D135" s="4">
        <v>6.5000000000000002E-2</v>
      </c>
      <c r="E135" s="5">
        <v>251395045</v>
      </c>
      <c r="F135" s="9">
        <v>3.0000000000000001E-6</v>
      </c>
    </row>
    <row r="136" spans="2:6" ht="18" thickBot="1" x14ac:dyDescent="0.45">
      <c r="B136" s="7" t="s">
        <v>133</v>
      </c>
      <c r="C136" s="5">
        <v>15646926</v>
      </c>
      <c r="D136" s="4">
        <v>6.5000000000000002E-2</v>
      </c>
      <c r="E136" s="5">
        <v>267041971</v>
      </c>
      <c r="F136" s="9">
        <v>3.0000000000000001E-6</v>
      </c>
    </row>
    <row r="137" spans="2:6" ht="18" thickBot="1" x14ac:dyDescent="0.45">
      <c r="B137" s="7" t="s">
        <v>134</v>
      </c>
      <c r="C137" s="5">
        <v>16663976</v>
      </c>
      <c r="D137" s="4">
        <v>6.5000000000000002E-2</v>
      </c>
      <c r="E137" s="5">
        <v>283705947</v>
      </c>
      <c r="F137" s="9">
        <v>3.0000000000000001E-6</v>
      </c>
    </row>
    <row r="138" spans="2:6" ht="18" thickBot="1" x14ac:dyDescent="0.45">
      <c r="B138" s="7" t="s">
        <v>135</v>
      </c>
      <c r="C138" s="5">
        <v>17747134</v>
      </c>
      <c r="D138" s="4">
        <v>6.5000000000000002E-2</v>
      </c>
      <c r="E138" s="5">
        <v>301453081</v>
      </c>
      <c r="F138" s="9">
        <v>3.0000000000000001E-6</v>
      </c>
    </row>
    <row r="139" spans="2:6" ht="18" thickBot="1" x14ac:dyDescent="0.45">
      <c r="B139" s="7" t="s">
        <v>136</v>
      </c>
      <c r="C139" s="5">
        <v>18900697</v>
      </c>
      <c r="D139" s="4">
        <v>6.5000000000000002E-2</v>
      </c>
      <c r="E139" s="5">
        <v>320353778</v>
      </c>
      <c r="F139" s="9">
        <v>3.9999999999999998E-6</v>
      </c>
    </row>
    <row r="140" spans="2:6" ht="18" thickBot="1" x14ac:dyDescent="0.45">
      <c r="B140" s="7" t="s">
        <v>137</v>
      </c>
      <c r="C140" s="5">
        <v>20129242</v>
      </c>
      <c r="D140" s="4">
        <v>6.5000000000000002E-2</v>
      </c>
      <c r="E140" s="5">
        <v>340483020</v>
      </c>
      <c r="F140" s="9">
        <v>3.9999999999999998E-6</v>
      </c>
    </row>
    <row r="141" spans="2:6" ht="18" thickBot="1" x14ac:dyDescent="0.45">
      <c r="B141" s="7" t="s">
        <v>138</v>
      </c>
      <c r="C141" s="5">
        <v>21437642</v>
      </c>
      <c r="D141" s="4">
        <v>6.5000000000000002E-2</v>
      </c>
      <c r="E141" s="5">
        <v>361920662</v>
      </c>
      <c r="F141" s="9">
        <v>3.9999999999999998E-6</v>
      </c>
    </row>
    <row r="142" spans="2:6" ht="18" thickBot="1" x14ac:dyDescent="0.45">
      <c r="B142" s="7" t="s">
        <v>139</v>
      </c>
      <c r="C142" s="5">
        <v>22777494</v>
      </c>
      <c r="D142" s="4">
        <v>6.25E-2</v>
      </c>
      <c r="E142" s="5">
        <v>384698156</v>
      </c>
      <c r="F142" s="9">
        <v>3.9999999999999998E-6</v>
      </c>
    </row>
    <row r="143" spans="2:6" ht="18" thickBot="1" x14ac:dyDescent="0.45">
      <c r="B143" s="7" t="s">
        <v>140</v>
      </c>
      <c r="C143" s="5">
        <v>24201087</v>
      </c>
      <c r="D143" s="4">
        <v>6.25E-2</v>
      </c>
      <c r="E143" s="5">
        <v>408899243</v>
      </c>
      <c r="F143" s="9">
        <v>5.0000000000000004E-6</v>
      </c>
    </row>
    <row r="144" spans="2:6" ht="18" thickBot="1" x14ac:dyDescent="0.45">
      <c r="B144" s="7" t="s">
        <v>141</v>
      </c>
      <c r="C144" s="5">
        <v>25713654</v>
      </c>
      <c r="D144" s="4">
        <v>6.25E-2</v>
      </c>
      <c r="E144" s="5">
        <v>434612897</v>
      </c>
      <c r="F144" s="9">
        <v>5.0000000000000004E-6</v>
      </c>
    </row>
    <row r="145" spans="2:6" ht="18" thickBot="1" x14ac:dyDescent="0.45">
      <c r="B145" s="7" t="s">
        <v>142</v>
      </c>
      <c r="C145" s="5">
        <v>27320757</v>
      </c>
      <c r="D145" s="4">
        <v>6.25E-2</v>
      </c>
      <c r="E145" s="5">
        <v>461933654</v>
      </c>
      <c r="F145" s="9">
        <v>5.0000000000000004E-6</v>
      </c>
    </row>
    <row r="146" spans="2:6" ht="18" thickBot="1" x14ac:dyDescent="0.45">
      <c r="B146" s="7" t="s">
        <v>143</v>
      </c>
      <c r="C146" s="5">
        <v>29028304</v>
      </c>
      <c r="D146" s="4">
        <v>6.25E-2</v>
      </c>
      <c r="E146" s="5">
        <v>490961958</v>
      </c>
      <c r="F146" s="9">
        <v>6.0000000000000002E-6</v>
      </c>
    </row>
    <row r="147" spans="2:6" ht="18" thickBot="1" x14ac:dyDescent="0.45">
      <c r="B147" s="7" t="s">
        <v>144</v>
      </c>
      <c r="C147" s="5">
        <v>30842573</v>
      </c>
      <c r="D147" s="4">
        <v>6.25E-2</v>
      </c>
      <c r="E147" s="5">
        <v>521804531</v>
      </c>
      <c r="F147" s="9">
        <v>6.0000000000000002E-6</v>
      </c>
    </row>
    <row r="148" spans="2:6" ht="18" thickBot="1" x14ac:dyDescent="0.45">
      <c r="B148" s="7" t="s">
        <v>145</v>
      </c>
      <c r="C148" s="5">
        <v>32770233</v>
      </c>
      <c r="D148" s="4">
        <v>6.25E-2</v>
      </c>
      <c r="E148" s="5">
        <v>554574764</v>
      </c>
      <c r="F148" s="9">
        <v>6.0000000000000002E-6</v>
      </c>
    </row>
    <row r="149" spans="2:6" ht="18" thickBot="1" x14ac:dyDescent="0.45">
      <c r="B149" s="7" t="s">
        <v>146</v>
      </c>
      <c r="C149" s="5">
        <v>34818372</v>
      </c>
      <c r="D149" s="4">
        <v>6.25E-2</v>
      </c>
      <c r="E149" s="5">
        <v>589393136</v>
      </c>
      <c r="F149" s="9">
        <v>6.9999999999999999E-6</v>
      </c>
    </row>
    <row r="150" spans="2:6" ht="18" thickBot="1" x14ac:dyDescent="0.45">
      <c r="B150" s="7" t="s">
        <v>147</v>
      </c>
      <c r="C150" s="5">
        <v>36994520</v>
      </c>
      <c r="D150" s="4">
        <v>6.25E-2</v>
      </c>
      <c r="E150" s="5">
        <v>626387656</v>
      </c>
      <c r="F150" s="9">
        <v>6.9999999999999999E-6</v>
      </c>
    </row>
    <row r="151" spans="2:6" ht="18" thickBot="1" x14ac:dyDescent="0.45">
      <c r="B151" s="7" t="s">
        <v>148</v>
      </c>
      <c r="C151" s="5">
        <v>39306677</v>
      </c>
      <c r="D151" s="4">
        <v>6.25E-2</v>
      </c>
      <c r="E151" s="5">
        <v>665694333</v>
      </c>
      <c r="F151" s="9">
        <v>7.9999999999999996E-6</v>
      </c>
    </row>
    <row r="152" spans="2:6" ht="18" thickBot="1" x14ac:dyDescent="0.45">
      <c r="B152" s="7" t="s">
        <v>149</v>
      </c>
      <c r="C152" s="5">
        <v>41763344</v>
      </c>
      <c r="D152" s="4">
        <v>6.25E-2</v>
      </c>
      <c r="E152" s="5">
        <v>707457677</v>
      </c>
      <c r="F152" s="9">
        <v>7.9999999999999996E-6</v>
      </c>
    </row>
    <row r="153" spans="2:6" ht="18" thickBot="1" x14ac:dyDescent="0.45">
      <c r="B153" s="7" t="s">
        <v>150</v>
      </c>
      <c r="C153" s="5">
        <v>44373553</v>
      </c>
      <c r="D153" s="4">
        <v>6.25E-2</v>
      </c>
      <c r="E153" s="5">
        <v>751831230</v>
      </c>
      <c r="F153" s="9">
        <v>9.0000000000000002E-6</v>
      </c>
    </row>
    <row r="154" spans="2:6" ht="18" thickBot="1" x14ac:dyDescent="0.45">
      <c r="B154" s="7" t="s">
        <v>151</v>
      </c>
      <c r="C154" s="5">
        <v>47146900</v>
      </c>
      <c r="D154" s="4">
        <v>6.25E-2</v>
      </c>
      <c r="E154" s="5">
        <v>798978130</v>
      </c>
      <c r="F154" s="9">
        <v>9.0000000000000002E-6</v>
      </c>
    </row>
    <row r="155" spans="2:6" ht="18" thickBot="1" x14ac:dyDescent="0.45">
      <c r="B155" s="7" t="s">
        <v>152</v>
      </c>
      <c r="C155" s="5">
        <v>50093581</v>
      </c>
      <c r="D155" s="4">
        <v>6.25E-2</v>
      </c>
      <c r="E155" s="5">
        <v>849071711</v>
      </c>
      <c r="F155" s="9">
        <v>1.0000000000000001E-5</v>
      </c>
    </row>
    <row r="156" spans="2:6" ht="18" thickBot="1" x14ac:dyDescent="0.45">
      <c r="B156" s="7" t="s">
        <v>153</v>
      </c>
      <c r="C156" s="5">
        <v>53224429</v>
      </c>
      <c r="D156" s="4">
        <v>6.25E-2</v>
      </c>
      <c r="E156" s="5">
        <v>902296140</v>
      </c>
      <c r="F156" s="9">
        <v>1.0000000000000001E-5</v>
      </c>
    </row>
    <row r="157" spans="2:6" ht="18" thickBot="1" x14ac:dyDescent="0.45">
      <c r="B157" s="7" t="s">
        <v>154</v>
      </c>
      <c r="C157" s="5">
        <v>56550955</v>
      </c>
      <c r="D157" s="4">
        <v>6.25E-2</v>
      </c>
      <c r="E157" s="5">
        <v>958847095</v>
      </c>
      <c r="F157" s="9">
        <v>1.1E-5</v>
      </c>
    </row>
    <row r="158" spans="2:6" ht="18" thickBot="1" x14ac:dyDescent="0.45">
      <c r="B158" s="7" t="s">
        <v>155</v>
      </c>
      <c r="C158" s="5">
        <v>60085389</v>
      </c>
      <c r="D158" s="4">
        <v>6.25E-2</v>
      </c>
      <c r="E158" s="5">
        <v>1018932484</v>
      </c>
      <c r="F158" s="9">
        <v>1.2E-5</v>
      </c>
    </row>
    <row r="159" spans="2:6" ht="18" thickBot="1" x14ac:dyDescent="0.45">
      <c r="B159" s="7" t="s">
        <v>156</v>
      </c>
      <c r="C159" s="5">
        <v>63840725</v>
      </c>
      <c r="D159" s="4">
        <v>6.25E-2</v>
      </c>
      <c r="E159" s="5">
        <v>1082773209</v>
      </c>
      <c r="F159" s="9">
        <v>1.2E-5</v>
      </c>
    </row>
    <row r="160" spans="2:6" ht="18" thickBot="1" x14ac:dyDescent="0.45">
      <c r="B160" s="7" t="s">
        <v>157</v>
      </c>
      <c r="C160" s="5">
        <v>67830770</v>
      </c>
      <c r="D160" s="4">
        <v>6.25E-2</v>
      </c>
      <c r="E160" s="5">
        <v>1150603979</v>
      </c>
      <c r="F160" s="9">
        <v>1.2999999999999999E-5</v>
      </c>
    </row>
    <row r="161" spans="2:6" ht="18" thickBot="1" x14ac:dyDescent="0.45">
      <c r="B161" s="7" t="s">
        <v>158</v>
      </c>
      <c r="C161" s="5">
        <v>72070193</v>
      </c>
      <c r="D161" s="4">
        <v>6.25E-2</v>
      </c>
      <c r="E161" s="5">
        <v>1222674172</v>
      </c>
      <c r="F161" s="9">
        <v>1.4E-5</v>
      </c>
    </row>
    <row r="162" spans="2:6" ht="18" thickBot="1" x14ac:dyDescent="0.45">
      <c r="B162" s="7" t="s">
        <v>159</v>
      </c>
      <c r="C162" s="5">
        <v>76574580</v>
      </c>
      <c r="D162" s="4">
        <v>6.25E-2</v>
      </c>
      <c r="E162" s="5">
        <v>1299248752</v>
      </c>
      <c r="F162" s="9">
        <v>1.5E-5</v>
      </c>
    </row>
    <row r="163" spans="2:6" ht="18" thickBot="1" x14ac:dyDescent="0.45">
      <c r="B163" s="7" t="s">
        <v>160</v>
      </c>
      <c r="C163" s="5">
        <v>81360491</v>
      </c>
      <c r="D163" s="4">
        <v>6.25E-2</v>
      </c>
      <c r="E163" s="5">
        <v>1380609243</v>
      </c>
      <c r="F163" s="9">
        <v>1.5999999999999999E-5</v>
      </c>
    </row>
    <row r="164" spans="2:6" ht="18" thickBot="1" x14ac:dyDescent="0.45">
      <c r="B164" s="7" t="s">
        <v>161</v>
      </c>
      <c r="C164" s="5">
        <v>86445521</v>
      </c>
      <c r="D164" s="4">
        <v>6.25E-2</v>
      </c>
      <c r="E164" s="5">
        <v>1467054764</v>
      </c>
      <c r="F164" s="9">
        <v>1.7E-5</v>
      </c>
    </row>
    <row r="165" spans="2:6" ht="18" thickBot="1" x14ac:dyDescent="0.45">
      <c r="B165" s="7" t="s">
        <v>162</v>
      </c>
      <c r="C165" s="5">
        <v>91848366</v>
      </c>
      <c r="D165" s="4">
        <v>6.25E-2</v>
      </c>
      <c r="E165" s="5">
        <v>1558903130</v>
      </c>
      <c r="F165" s="9">
        <v>1.8E-5</v>
      </c>
    </row>
    <row r="166" spans="2:6" ht="18" thickBot="1" x14ac:dyDescent="0.45">
      <c r="B166" s="7" t="s">
        <v>163</v>
      </c>
      <c r="C166" s="5">
        <v>97588888</v>
      </c>
      <c r="D166" s="4">
        <v>6.25E-2</v>
      </c>
      <c r="E166" s="5">
        <v>1656492018</v>
      </c>
      <c r="F166" s="9">
        <v>1.9000000000000001E-4</v>
      </c>
    </row>
    <row r="167" spans="2:6" ht="18" thickBot="1" x14ac:dyDescent="0.45">
      <c r="B167" s="7" t="s">
        <v>164</v>
      </c>
      <c r="C167" s="5">
        <v>103688193</v>
      </c>
      <c r="D167" s="4">
        <v>6.25E-2</v>
      </c>
      <c r="E167" s="5">
        <v>1760180211</v>
      </c>
      <c r="F167" s="9">
        <v>2.0000000000000002E-5</v>
      </c>
    </row>
    <row r="168" spans="2:6" ht="18" thickBot="1" x14ac:dyDescent="0.45">
      <c r="B168" s="7" t="s">
        <v>165</v>
      </c>
      <c r="C168" s="5">
        <v>110168705</v>
      </c>
      <c r="D168" s="4">
        <v>6.25E-2</v>
      </c>
      <c r="E168" s="5">
        <v>1870348916</v>
      </c>
      <c r="F168" s="9">
        <v>2.0999999999999999E-5</v>
      </c>
    </row>
    <row r="169" spans="2:6" ht="18" thickBot="1" x14ac:dyDescent="0.45">
      <c r="B169" s="7" t="s">
        <v>166</v>
      </c>
      <c r="C169" s="5">
        <v>117054249</v>
      </c>
      <c r="D169" s="4">
        <v>6.25E-2</v>
      </c>
      <c r="E169" s="5">
        <v>1987403165</v>
      </c>
      <c r="F169" s="9">
        <v>2.3E-5</v>
      </c>
    </row>
    <row r="170" spans="2:6" ht="18" thickBot="1" x14ac:dyDescent="0.45">
      <c r="B170" s="7" t="s">
        <v>167</v>
      </c>
      <c r="C170" s="5">
        <v>124370139</v>
      </c>
      <c r="D170" s="4">
        <v>6.25E-2</v>
      </c>
      <c r="E170" s="5">
        <v>2111773304</v>
      </c>
      <c r="F170" s="9">
        <v>2.4000000000000001E-5</v>
      </c>
    </row>
    <row r="171" spans="2:6" ht="18" thickBot="1" x14ac:dyDescent="0.45">
      <c r="B171" s="7" t="s">
        <v>168</v>
      </c>
      <c r="C171" s="5">
        <v>132143272</v>
      </c>
      <c r="D171" s="4">
        <v>6.25E-2</v>
      </c>
      <c r="E171" s="5">
        <v>2243916576</v>
      </c>
      <c r="F171" s="9">
        <v>2.5999999999999998E-5</v>
      </c>
    </row>
    <row r="172" spans="2:6" ht="18" thickBot="1" x14ac:dyDescent="0.45">
      <c r="B172" s="7" t="s">
        <v>169</v>
      </c>
      <c r="C172" s="5">
        <v>140402226</v>
      </c>
      <c r="D172" s="4">
        <v>6.25E-2</v>
      </c>
      <c r="E172" s="5">
        <v>2384318802</v>
      </c>
      <c r="F172" s="9">
        <v>2.6999999999999999E-5</v>
      </c>
    </row>
    <row r="173" spans="2:6" ht="18" thickBot="1" x14ac:dyDescent="0.45">
      <c r="B173" s="7" t="s">
        <v>170</v>
      </c>
      <c r="C173" s="5">
        <v>149177365</v>
      </c>
      <c r="D173" s="4">
        <v>6.25E-2</v>
      </c>
      <c r="E173" s="5">
        <v>2533496167</v>
      </c>
      <c r="F173" s="9">
        <v>2.9E-5</v>
      </c>
    </row>
    <row r="174" spans="2:6" ht="18" thickBot="1" x14ac:dyDescent="0.45">
      <c r="B174" s="7" t="s">
        <v>171</v>
      </c>
      <c r="C174" s="5">
        <v>158500950</v>
      </c>
      <c r="D174" s="4">
        <v>6.25E-2</v>
      </c>
      <c r="E174" s="5">
        <v>2691997117</v>
      </c>
      <c r="F174" s="9">
        <v>3.1000000000000001E-5</v>
      </c>
    </row>
    <row r="175" spans="2:6" ht="18" thickBot="1" x14ac:dyDescent="0.45">
      <c r="B175" s="7" t="s">
        <v>172</v>
      </c>
      <c r="C175" s="5">
        <v>168407259</v>
      </c>
      <c r="D175" s="4">
        <v>6.25E-2</v>
      </c>
      <c r="E175" s="5">
        <v>2860404376</v>
      </c>
      <c r="F175" s="9">
        <v>3.3000000000000003E-5</v>
      </c>
    </row>
    <row r="176" spans="2:6" ht="18" thickBot="1" x14ac:dyDescent="0.45">
      <c r="B176" s="7" t="s">
        <v>173</v>
      </c>
      <c r="C176" s="5">
        <v>178932712</v>
      </c>
      <c r="D176" s="4">
        <v>6.25E-2</v>
      </c>
      <c r="E176" s="5">
        <v>3039337088</v>
      </c>
      <c r="F176" s="9">
        <v>3.4999999999999997E-5</v>
      </c>
    </row>
    <row r="177" spans="2:6" ht="18" thickBot="1" x14ac:dyDescent="0.45">
      <c r="B177" s="7" t="s">
        <v>174</v>
      </c>
      <c r="C177" s="5">
        <v>190116006</v>
      </c>
      <c r="D177" s="4">
        <v>6.25E-2</v>
      </c>
      <c r="E177" s="5">
        <v>3229453094</v>
      </c>
      <c r="F177" s="9">
        <v>3.6999999999999998E-5</v>
      </c>
    </row>
    <row r="178" spans="2:6" ht="18" thickBot="1" x14ac:dyDescent="0.45">
      <c r="B178" s="7" t="s">
        <v>175</v>
      </c>
      <c r="C178" s="5">
        <v>201998256</v>
      </c>
      <c r="D178" s="4">
        <v>6.25E-2</v>
      </c>
      <c r="E178" s="5">
        <v>3431451350</v>
      </c>
      <c r="F178" s="9">
        <v>3.8999999999999999E-5</v>
      </c>
    </row>
    <row r="179" spans="2:6" ht="18" thickBot="1" x14ac:dyDescent="0.45">
      <c r="B179" s="7" t="s">
        <v>176</v>
      </c>
      <c r="C179" s="5">
        <v>214623147</v>
      </c>
      <c r="D179" s="4">
        <v>6.25E-2</v>
      </c>
      <c r="E179" s="5">
        <v>3646074497</v>
      </c>
      <c r="F179" s="9">
        <v>4.1999999999999998E-5</v>
      </c>
    </row>
    <row r="180" spans="2:6" ht="18" thickBot="1" x14ac:dyDescent="0.45">
      <c r="B180" s="7" t="s">
        <v>177</v>
      </c>
      <c r="C180" s="5">
        <v>228037093</v>
      </c>
      <c r="D180" s="4">
        <v>6.25E-2</v>
      </c>
      <c r="E180" s="5">
        <v>3874111590</v>
      </c>
      <c r="F180" s="9">
        <v>4.5000000000000003E-5</v>
      </c>
    </row>
    <row r="181" spans="2:6" ht="18" thickBot="1" x14ac:dyDescent="0.45">
      <c r="B181" s="7" t="s">
        <v>178</v>
      </c>
      <c r="C181" s="5">
        <v>242289411</v>
      </c>
      <c r="D181" s="4">
        <v>6.25E-2</v>
      </c>
      <c r="E181" s="5">
        <v>4116401001</v>
      </c>
      <c r="F181" s="9">
        <v>4.6999999999999997E-5</v>
      </c>
    </row>
    <row r="182" spans="2:6" ht="18" thickBot="1" x14ac:dyDescent="0.45">
      <c r="B182" s="7" t="s">
        <v>179</v>
      </c>
      <c r="C182" s="5">
        <v>256826775</v>
      </c>
      <c r="D182" s="2">
        <v>0.06</v>
      </c>
      <c r="E182" s="5">
        <v>4373227776</v>
      </c>
      <c r="F182" s="9">
        <v>5.0000000000000002E-5</v>
      </c>
    </row>
    <row r="183" spans="2:6" ht="18" thickBot="1" x14ac:dyDescent="0.45">
      <c r="B183" s="7" t="s">
        <v>180</v>
      </c>
      <c r="C183" s="5">
        <v>272236381</v>
      </c>
      <c r="D183" s="2">
        <v>0.06</v>
      </c>
      <c r="E183" s="5">
        <v>4645464157</v>
      </c>
      <c r="F183" s="9">
        <v>5.3000000000000001E-5</v>
      </c>
    </row>
    <row r="184" spans="2:6" ht="18" thickBot="1" x14ac:dyDescent="0.45">
      <c r="B184" s="7" t="s">
        <v>181</v>
      </c>
      <c r="C184" s="5">
        <v>288570563</v>
      </c>
      <c r="D184" s="2">
        <v>0.06</v>
      </c>
      <c r="E184" s="5">
        <v>4934034720</v>
      </c>
      <c r="F184" s="9">
        <v>5.7000000000000003E-5</v>
      </c>
    </row>
    <row r="185" spans="2:6" ht="18" thickBot="1" x14ac:dyDescent="0.45">
      <c r="B185" s="7" t="s">
        <v>182</v>
      </c>
      <c r="C185" s="5">
        <v>305884796</v>
      </c>
      <c r="D185" s="2">
        <v>0.06</v>
      </c>
      <c r="E185" s="5">
        <v>5239919516</v>
      </c>
      <c r="F185" s="9">
        <v>6.0000000000000002E-5</v>
      </c>
    </row>
    <row r="186" spans="2:6" ht="18" thickBot="1" x14ac:dyDescent="0.45">
      <c r="B186" s="7" t="s">
        <v>183</v>
      </c>
      <c r="C186" s="5">
        <v>324237883</v>
      </c>
      <c r="D186" s="2">
        <v>0.06</v>
      </c>
      <c r="E186" s="5">
        <v>5564157399</v>
      </c>
      <c r="F186" s="9">
        <v>6.3999999999999997E-5</v>
      </c>
    </row>
    <row r="187" spans="2:6" ht="18" thickBot="1" x14ac:dyDescent="0.45">
      <c r="B187" s="7" t="s">
        <v>184</v>
      </c>
      <c r="C187" s="5">
        <v>343692155</v>
      </c>
      <c r="D187" s="2">
        <v>0.06</v>
      </c>
      <c r="E187" s="5">
        <v>5907849554</v>
      </c>
      <c r="F187" s="9">
        <v>6.7999999999999999E-5</v>
      </c>
    </row>
    <row r="188" spans="2:6" ht="18" thickBot="1" x14ac:dyDescent="0.45">
      <c r="B188" s="7" t="s">
        <v>185</v>
      </c>
      <c r="C188" s="5">
        <v>364313684</v>
      </c>
      <c r="D188" s="2">
        <v>0.06</v>
      </c>
      <c r="E188" s="5">
        <v>6272163238</v>
      </c>
      <c r="F188" s="9">
        <v>7.2000000000000002E-5</v>
      </c>
    </row>
    <row r="189" spans="2:6" ht="18" thickBot="1" x14ac:dyDescent="0.45">
      <c r="B189" s="7" t="s">
        <v>186</v>
      </c>
      <c r="C189" s="5">
        <v>386172505</v>
      </c>
      <c r="D189" s="2">
        <v>0.06</v>
      </c>
      <c r="E189" s="5">
        <v>6658335743</v>
      </c>
      <c r="F189" s="9">
        <v>7.6000000000000004E-5</v>
      </c>
    </row>
    <row r="190" spans="2:6" ht="18" thickBot="1" x14ac:dyDescent="0.45">
      <c r="B190" s="7" t="s">
        <v>187</v>
      </c>
      <c r="C190" s="5">
        <v>409342855</v>
      </c>
      <c r="D190" s="2">
        <v>0.06</v>
      </c>
      <c r="E190" s="5">
        <v>7067678598</v>
      </c>
      <c r="F190" s="9">
        <v>8.1000000000000004E-5</v>
      </c>
    </row>
    <row r="191" spans="2:6" ht="18" thickBot="1" x14ac:dyDescent="0.45">
      <c r="B191" s="7" t="s">
        <v>188</v>
      </c>
      <c r="C191" s="5">
        <v>433903426</v>
      </c>
      <c r="D191" s="2">
        <v>0.06</v>
      </c>
      <c r="E191" s="5">
        <v>7501582024</v>
      </c>
      <c r="F191" s="9">
        <v>8.6000000000000003E-5</v>
      </c>
    </row>
    <row r="192" spans="2:6" ht="18" thickBot="1" x14ac:dyDescent="0.45">
      <c r="B192" s="7" t="s">
        <v>189</v>
      </c>
      <c r="C192" s="5">
        <v>459937631</v>
      </c>
      <c r="D192" s="2">
        <v>0.06</v>
      </c>
      <c r="E192" s="5">
        <v>7961519655</v>
      </c>
      <c r="F192" s="9">
        <v>9.1000000000000003E-5</v>
      </c>
    </row>
    <row r="193" spans="2:6" ht="18" thickBot="1" x14ac:dyDescent="0.45">
      <c r="B193" s="7" t="s">
        <v>190</v>
      </c>
      <c r="C193" s="5">
        <v>487533888</v>
      </c>
      <c r="D193" s="2">
        <v>0.06</v>
      </c>
      <c r="E193" s="5">
        <v>8449053543</v>
      </c>
      <c r="F193" s="9">
        <v>9.7E-5</v>
      </c>
    </row>
    <row r="194" spans="2:6" ht="18" thickBot="1" x14ac:dyDescent="0.45">
      <c r="B194" s="7" t="s">
        <v>191</v>
      </c>
      <c r="C194" s="5">
        <v>516785921</v>
      </c>
      <c r="D194" s="2">
        <v>0.06</v>
      </c>
      <c r="E194" s="5">
        <v>8965839464</v>
      </c>
      <c r="F194" s="9">
        <v>1.03E-4</v>
      </c>
    </row>
    <row r="195" spans="2:6" ht="18" thickBot="1" x14ac:dyDescent="0.45">
      <c r="B195" s="7" t="s">
        <v>192</v>
      </c>
      <c r="C195" s="5">
        <v>547793076</v>
      </c>
      <c r="D195" s="2">
        <v>0.06</v>
      </c>
      <c r="E195" s="5">
        <v>9513632540</v>
      </c>
      <c r="F195" s="9">
        <v>1.0900000000000001E-4</v>
      </c>
    </row>
    <row r="196" spans="2:6" ht="18" thickBot="1" x14ac:dyDescent="0.45">
      <c r="B196" s="7" t="s">
        <v>193</v>
      </c>
      <c r="C196" s="5">
        <v>580660660</v>
      </c>
      <c r="D196" s="2">
        <v>0.06</v>
      </c>
      <c r="E196" s="5">
        <v>10094293200</v>
      </c>
      <c r="F196" s="9">
        <v>1.16E-4</v>
      </c>
    </row>
    <row r="197" spans="2:6" ht="18" thickBot="1" x14ac:dyDescent="0.45">
      <c r="B197" s="7" t="s">
        <v>194</v>
      </c>
      <c r="C197" s="5">
        <v>615500299</v>
      </c>
      <c r="D197" s="2">
        <v>0.06</v>
      </c>
      <c r="E197" s="5">
        <v>10709793499</v>
      </c>
      <c r="F197" s="9">
        <v>1.2300000000000001E-4</v>
      </c>
    </row>
    <row r="198" spans="2:6" ht="18" thickBot="1" x14ac:dyDescent="0.45">
      <c r="B198" s="7" t="s">
        <v>195</v>
      </c>
      <c r="C198" s="5">
        <v>652430316</v>
      </c>
      <c r="D198" s="2">
        <v>0.06</v>
      </c>
      <c r="E198" s="5">
        <v>11362223815</v>
      </c>
      <c r="F198" s="9">
        <v>1.3100000000000001E-4</v>
      </c>
    </row>
    <row r="199" spans="2:6" ht="18" thickBot="1" x14ac:dyDescent="0.45">
      <c r="B199" s="7" t="s">
        <v>196</v>
      </c>
      <c r="C199" s="5">
        <v>691576134</v>
      </c>
      <c r="D199" s="2">
        <v>0.06</v>
      </c>
      <c r="E199" s="5">
        <v>12053799949</v>
      </c>
      <c r="F199" s="9">
        <v>1.3799999999999999E-4</v>
      </c>
    </row>
    <row r="200" spans="2:6" ht="18" thickBot="1" x14ac:dyDescent="0.45">
      <c r="B200" s="7" t="s">
        <v>197</v>
      </c>
      <c r="C200" s="5">
        <v>733070702</v>
      </c>
      <c r="D200" s="2">
        <v>0.06</v>
      </c>
      <c r="E200" s="5">
        <v>12786870651</v>
      </c>
      <c r="F200" s="9">
        <v>1.47E-4</v>
      </c>
    </row>
    <row r="201" spans="2:6" ht="18" thickBot="1" x14ac:dyDescent="0.45">
      <c r="B201" s="7" t="s">
        <v>198</v>
      </c>
      <c r="C201" s="5">
        <v>777054944</v>
      </c>
      <c r="D201" s="2">
        <v>0.06</v>
      </c>
      <c r="E201" s="5">
        <v>13563925595</v>
      </c>
      <c r="F201" s="9">
        <v>1.56E-4</v>
      </c>
    </row>
    <row r="202" spans="2:6" ht="18" thickBot="1" x14ac:dyDescent="0.45">
      <c r="B202" s="7" t="s">
        <v>199</v>
      </c>
      <c r="C202" s="5">
        <v>2207026470</v>
      </c>
      <c r="D202" s="3">
        <v>1.8402000000000001</v>
      </c>
      <c r="E202" s="5">
        <v>15770952065</v>
      </c>
      <c r="F202" s="9">
        <v>1.8100000000000001E-4</v>
      </c>
    </row>
    <row r="203" spans="2:6" ht="18" thickBot="1" x14ac:dyDescent="0.45">
      <c r="B203" s="7" t="s">
        <v>200</v>
      </c>
      <c r="C203" s="5">
        <v>2471869646</v>
      </c>
      <c r="D203" s="2">
        <v>0.12</v>
      </c>
      <c r="E203" s="5">
        <v>18242821711</v>
      </c>
      <c r="F203" s="9">
        <v>2.1000000000000001E-4</v>
      </c>
    </row>
    <row r="204" spans="2:6" ht="18" thickBot="1" x14ac:dyDescent="0.45">
      <c r="B204" s="7" t="s">
        <v>201</v>
      </c>
      <c r="C204" s="5">
        <v>2768494003</v>
      </c>
      <c r="D204" s="2">
        <v>0.12</v>
      </c>
      <c r="E204" s="5">
        <v>21011315714</v>
      </c>
      <c r="F204" s="9">
        <v>2.41E-4</v>
      </c>
    </row>
    <row r="205" spans="2:6" ht="18" thickBot="1" x14ac:dyDescent="0.45">
      <c r="B205" s="7" t="s">
        <v>202</v>
      </c>
      <c r="C205" s="5">
        <v>3100713283</v>
      </c>
      <c r="D205" s="2">
        <v>0.12</v>
      </c>
      <c r="E205" s="5">
        <v>24112028997</v>
      </c>
      <c r="F205" s="9">
        <v>2.7700000000000001E-4</v>
      </c>
    </row>
    <row r="206" spans="2:6" ht="18" thickBot="1" x14ac:dyDescent="0.45">
      <c r="B206" s="7" t="s">
        <v>203</v>
      </c>
      <c r="C206" s="5">
        <v>3472798876</v>
      </c>
      <c r="D206" s="2">
        <v>0.12</v>
      </c>
      <c r="E206" s="5">
        <v>27584827873</v>
      </c>
      <c r="F206" s="9">
        <v>3.1700000000000001E-4</v>
      </c>
    </row>
    <row r="207" spans="2:6" ht="18" thickBot="1" x14ac:dyDescent="0.45">
      <c r="B207" s="7" t="s">
        <v>204</v>
      </c>
      <c r="C207" s="5">
        <v>3889534741</v>
      </c>
      <c r="D207" s="2">
        <v>0.12</v>
      </c>
      <c r="E207" s="5">
        <v>31474362614</v>
      </c>
      <c r="F207" s="9">
        <v>3.6200000000000002E-4</v>
      </c>
    </row>
    <row r="208" spans="2:6" ht="18" thickBot="1" x14ac:dyDescent="0.45">
      <c r="B208" s="7" t="s">
        <v>205</v>
      </c>
      <c r="C208" s="5">
        <v>4356278909</v>
      </c>
      <c r="D208" s="2">
        <v>0.12</v>
      </c>
      <c r="E208" s="5">
        <v>35830641523</v>
      </c>
      <c r="F208" s="9">
        <v>4.1199999999999999E-4</v>
      </c>
    </row>
    <row r="209" spans="2:6" ht="18" thickBot="1" x14ac:dyDescent="0.45">
      <c r="B209" s="7" t="s">
        <v>206</v>
      </c>
      <c r="C209" s="5">
        <v>4879032378</v>
      </c>
      <c r="D209" s="2">
        <v>0.12</v>
      </c>
      <c r="E209" s="5">
        <v>40709673901</v>
      </c>
      <c r="F209" s="9">
        <v>4.6799999999999999E-4</v>
      </c>
    </row>
    <row r="210" spans="2:6" ht="18" thickBot="1" x14ac:dyDescent="0.45">
      <c r="B210" s="7" t="s">
        <v>207</v>
      </c>
      <c r="C210" s="5">
        <v>5464516263</v>
      </c>
      <c r="D210" s="2">
        <v>0.12</v>
      </c>
      <c r="E210" s="5">
        <v>46174190164</v>
      </c>
      <c r="F210" s="9">
        <v>5.2999999999999998E-4</v>
      </c>
    </row>
    <row r="211" spans="2:6" ht="18" thickBot="1" x14ac:dyDescent="0.45">
      <c r="B211" s="7" t="s">
        <v>208</v>
      </c>
      <c r="C211" s="5">
        <v>6120258214</v>
      </c>
      <c r="D211" s="2">
        <v>0.12</v>
      </c>
      <c r="E211" s="5">
        <v>52294448378</v>
      </c>
      <c r="F211" s="9">
        <v>6.0099999999999997E-4</v>
      </c>
    </row>
    <row r="212" spans="2:6" ht="18" thickBot="1" x14ac:dyDescent="0.45">
      <c r="B212" s="7" t="s">
        <v>209</v>
      </c>
      <c r="C212" s="5">
        <v>16830710088</v>
      </c>
      <c r="D212" s="6">
        <v>1.75</v>
      </c>
      <c r="E212" s="5">
        <v>69125158466</v>
      </c>
      <c r="F212" s="9">
        <v>7.94E-4</v>
      </c>
    </row>
    <row r="213" spans="2:6" ht="18" thickBot="1" x14ac:dyDescent="0.45">
      <c r="B213" s="7" t="s">
        <v>210</v>
      </c>
      <c r="C213" s="5">
        <v>18177166895</v>
      </c>
      <c r="D213" s="2">
        <v>0.08</v>
      </c>
      <c r="E213" s="5">
        <v>87302325361</v>
      </c>
      <c r="F213" s="9">
        <v>1.003E-3</v>
      </c>
    </row>
    <row r="214" spans="2:6" ht="18" thickBot="1" x14ac:dyDescent="0.45">
      <c r="B214" s="7" t="s">
        <v>211</v>
      </c>
      <c r="C214" s="5">
        <v>19631340246</v>
      </c>
      <c r="D214" s="2">
        <v>0.08</v>
      </c>
      <c r="E214" s="5">
        <v>106933665607</v>
      </c>
      <c r="F214" s="9">
        <v>1.2279999999999999E-3</v>
      </c>
    </row>
    <row r="215" spans="2:6" ht="18" thickBot="1" x14ac:dyDescent="0.45">
      <c r="B215" s="7" t="s">
        <v>212</v>
      </c>
      <c r="C215" s="5">
        <v>21201847465</v>
      </c>
      <c r="D215" s="2">
        <v>0.08</v>
      </c>
      <c r="E215" s="5">
        <v>128135513072</v>
      </c>
      <c r="F215" s="9">
        <v>1.472E-3</v>
      </c>
    </row>
    <row r="216" spans="2:6" ht="18" thickBot="1" x14ac:dyDescent="0.45">
      <c r="B216" s="7" t="s">
        <v>213</v>
      </c>
      <c r="C216" s="5">
        <v>22897995262</v>
      </c>
      <c r="D216" s="2">
        <v>0.08</v>
      </c>
      <c r="E216" s="5">
        <v>151033508334</v>
      </c>
      <c r="F216" s="9">
        <v>1.735E-3</v>
      </c>
    </row>
    <row r="217" spans="2:6" ht="18" thickBot="1" x14ac:dyDescent="0.45">
      <c r="B217" s="7" t="s">
        <v>214</v>
      </c>
      <c r="C217" s="5">
        <v>24729834882</v>
      </c>
      <c r="D217" s="2">
        <v>0.08</v>
      </c>
      <c r="E217" s="5">
        <v>175763343216</v>
      </c>
      <c r="F217" s="9">
        <v>2.019E-3</v>
      </c>
    </row>
    <row r="218" spans="2:6" ht="18" thickBot="1" x14ac:dyDescent="0.45">
      <c r="B218" s="7" t="s">
        <v>215</v>
      </c>
      <c r="C218" s="5">
        <v>26708221672</v>
      </c>
      <c r="D218" s="2">
        <v>0.08</v>
      </c>
      <c r="E218" s="5">
        <v>202471564888</v>
      </c>
      <c r="F218" s="9">
        <v>2.3259999999999999E-3</v>
      </c>
    </row>
    <row r="219" spans="2:6" ht="18" thickBot="1" x14ac:dyDescent="0.45">
      <c r="B219" s="7" t="s">
        <v>216</v>
      </c>
      <c r="C219" s="5">
        <v>28844879405</v>
      </c>
      <c r="D219" s="2">
        <v>0.08</v>
      </c>
      <c r="E219" s="5">
        <v>231316444293</v>
      </c>
      <c r="F219" s="9">
        <v>2.6570000000000001E-3</v>
      </c>
    </row>
    <row r="220" spans="2:6" ht="18" thickBot="1" x14ac:dyDescent="0.45">
      <c r="B220" s="7" t="s">
        <v>217</v>
      </c>
      <c r="C220" s="5">
        <v>31152469757</v>
      </c>
      <c r="D220" s="2">
        <v>0.08</v>
      </c>
      <c r="E220" s="5">
        <v>262468914050</v>
      </c>
      <c r="F220" s="9">
        <v>3.0149999999999999E-3</v>
      </c>
    </row>
    <row r="221" spans="2:6" ht="18" thickBot="1" x14ac:dyDescent="0.45">
      <c r="B221" s="7" t="s">
        <v>218</v>
      </c>
      <c r="C221" s="5">
        <v>33644667337</v>
      </c>
      <c r="D221" s="2">
        <v>0.08</v>
      </c>
      <c r="E221" s="5">
        <v>296113581387</v>
      </c>
      <c r="F221" s="9">
        <v>3.4020000000000001E-3</v>
      </c>
    </row>
    <row r="222" spans="2:6" ht="18" thickBot="1" x14ac:dyDescent="0.45">
      <c r="B222" s="7" t="s">
        <v>219</v>
      </c>
      <c r="C222" s="5">
        <v>57195934473</v>
      </c>
      <c r="D222" s="6">
        <v>0.7</v>
      </c>
      <c r="E222" s="5">
        <v>353309521860</v>
      </c>
      <c r="F222" s="9">
        <v>4.3759999999999997E-3</v>
      </c>
    </row>
    <row r="223" spans="2:6" ht="18" thickBot="1" x14ac:dyDescent="0.45">
      <c r="B223" s="7" t="s">
        <v>220</v>
      </c>
      <c r="C223" s="5">
        <v>60055731197</v>
      </c>
      <c r="D223" s="2">
        <v>0.05</v>
      </c>
      <c r="E223" s="5">
        <v>413365253057</v>
      </c>
      <c r="F223" s="9">
        <v>5.3899999999999998E-3</v>
      </c>
    </row>
    <row r="224" spans="2:6" ht="18" thickBot="1" x14ac:dyDescent="0.45">
      <c r="B224" s="7" t="s">
        <v>221</v>
      </c>
      <c r="C224" s="5">
        <v>63058517756</v>
      </c>
      <c r="D224" s="2">
        <v>0.05</v>
      </c>
      <c r="E224" s="5">
        <v>476423770813</v>
      </c>
      <c r="F224" s="9">
        <v>6.4440000000000001E-3</v>
      </c>
    </row>
    <row r="225" spans="2:6" ht="23.4" thickBot="1" x14ac:dyDescent="0.45">
      <c r="B225" s="7" t="s">
        <v>222</v>
      </c>
      <c r="C225" s="5">
        <v>66211443644</v>
      </c>
      <c r="D225" s="2">
        <v>0.05</v>
      </c>
      <c r="E225" s="1" t="s">
        <v>223</v>
      </c>
      <c r="F225" s="9">
        <v>7.5399999999999998E-3</v>
      </c>
    </row>
    <row r="226" spans="2:6" ht="23.4" thickBot="1" x14ac:dyDescent="0.45">
      <c r="B226" s="7" t="s">
        <v>224</v>
      </c>
      <c r="C226" s="5">
        <v>69522015826</v>
      </c>
      <c r="D226" s="2">
        <v>0.05</v>
      </c>
      <c r="E226" s="1" t="s">
        <v>225</v>
      </c>
      <c r="F226" s="9">
        <v>8.6800000000000002E-3</v>
      </c>
    </row>
    <row r="227" spans="2:6" ht="18" thickBot="1" x14ac:dyDescent="0.45">
      <c r="B227" s="7" t="s">
        <v>226</v>
      </c>
      <c r="C227" s="5">
        <v>93854721366</v>
      </c>
      <c r="D227" s="2">
        <v>0.35</v>
      </c>
      <c r="E227" s="5">
        <v>706011951649</v>
      </c>
      <c r="F227" s="9">
        <v>9.8659999999999998E-3</v>
      </c>
    </row>
    <row r="228" spans="2:6" ht="23.4" thickBot="1" x14ac:dyDescent="0.45">
      <c r="B228" s="7" t="s">
        <v>227</v>
      </c>
      <c r="C228" s="5">
        <v>96670363007</v>
      </c>
      <c r="D228" s="2">
        <v>0.03</v>
      </c>
      <c r="E228" s="1" t="s">
        <v>228</v>
      </c>
      <c r="F228" s="9">
        <v>1.1098999999999999E-2</v>
      </c>
    </row>
    <row r="229" spans="2:6" ht="23.4" thickBot="1" x14ac:dyDescent="0.45">
      <c r="B229" s="7" t="s">
        <v>229</v>
      </c>
      <c r="C229" s="5">
        <v>99570473897</v>
      </c>
      <c r="D229" s="2">
        <v>0.03</v>
      </c>
      <c r="E229" s="1" t="s">
        <v>230</v>
      </c>
      <c r="F229" s="9">
        <v>1.2381E-2</v>
      </c>
    </row>
    <row r="230" spans="2:6" ht="18" thickBot="1" x14ac:dyDescent="0.45">
      <c r="B230" s="7" t="s">
        <v>231</v>
      </c>
      <c r="C230" s="5">
        <v>102557588114</v>
      </c>
      <c r="D230" s="2">
        <v>0.03</v>
      </c>
      <c r="E230" s="5">
        <v>1004810376667</v>
      </c>
      <c r="F230" s="9">
        <v>1.3715E-2</v>
      </c>
    </row>
    <row r="231" spans="2:6" ht="23.4" thickBot="1" x14ac:dyDescent="0.45">
      <c r="B231" s="7" t="s">
        <v>232</v>
      </c>
      <c r="C231" s="5">
        <v>105634315757</v>
      </c>
      <c r="D231" s="2">
        <v>0.03</v>
      </c>
      <c r="E231" s="1" t="s">
        <v>233</v>
      </c>
      <c r="F231" s="9">
        <v>1.5102000000000001E-2</v>
      </c>
    </row>
    <row r="232" spans="2:6" ht="23.4" thickBot="1" x14ac:dyDescent="0.45">
      <c r="B232" s="7" t="s">
        <v>234</v>
      </c>
      <c r="C232" s="5">
        <v>174296620999</v>
      </c>
      <c r="D232" s="6">
        <v>0.65</v>
      </c>
      <c r="E232" s="1" t="s">
        <v>235</v>
      </c>
      <c r="F232" s="9">
        <v>1.7932E-2</v>
      </c>
    </row>
    <row r="233" spans="2:6" ht="23.4" thickBot="1" x14ac:dyDescent="0.45">
      <c r="B233" s="7" t="s">
        <v>236</v>
      </c>
      <c r="C233" s="5">
        <v>177782553419</v>
      </c>
      <c r="D233" s="2">
        <v>0.02</v>
      </c>
      <c r="E233" s="1" t="s">
        <v>237</v>
      </c>
      <c r="F233" s="9">
        <v>2.0818E-2</v>
      </c>
    </row>
    <row r="234" spans="2:6" ht="18" thickBot="1" x14ac:dyDescent="0.45">
      <c r="B234" s="7" t="s">
        <v>238</v>
      </c>
      <c r="C234" s="5">
        <v>181338204488</v>
      </c>
      <c r="D234" s="2">
        <v>0.02</v>
      </c>
      <c r="E234" s="5">
        <v>1643862071330</v>
      </c>
      <c r="F234" s="9">
        <v>2.3761999999999998E-2</v>
      </c>
    </row>
    <row r="235" spans="2:6" ht="18" thickBot="1" x14ac:dyDescent="0.45">
      <c r="B235" s="7" t="s">
        <v>239</v>
      </c>
      <c r="C235" s="5">
        <v>184964968577</v>
      </c>
      <c r="D235" s="2">
        <v>0.02</v>
      </c>
      <c r="E235" s="5">
        <v>1828827039907</v>
      </c>
      <c r="F235" s="9">
        <v>2.6765000000000001E-2</v>
      </c>
    </row>
    <row r="236" spans="2:6" ht="18" thickBot="1" x14ac:dyDescent="0.45">
      <c r="B236" s="7" t="s">
        <v>240</v>
      </c>
      <c r="C236" s="5">
        <v>188664267949</v>
      </c>
      <c r="D236" s="2">
        <v>0.02</v>
      </c>
      <c r="E236" s="5">
        <v>2017491307856</v>
      </c>
      <c r="F236" s="9">
        <v>2.9828E-2</v>
      </c>
    </row>
    <row r="237" spans="2:6" ht="23.4" thickBot="1" x14ac:dyDescent="0.45">
      <c r="B237" s="7" t="s">
        <v>241</v>
      </c>
      <c r="C237" s="5">
        <v>271970512164</v>
      </c>
      <c r="D237" s="4">
        <v>0.44159999999999999</v>
      </c>
      <c r="E237" s="1" t="s">
        <v>242</v>
      </c>
      <c r="F237" s="9">
        <v>3.2952000000000002E-2</v>
      </c>
    </row>
    <row r="238" spans="2:6" ht="18" thickBot="1" x14ac:dyDescent="0.45">
      <c r="B238" s="7" t="s">
        <v>243</v>
      </c>
      <c r="C238" s="5">
        <v>277409922407</v>
      </c>
      <c r="D238" s="2">
        <v>0.02</v>
      </c>
      <c r="E238" s="5">
        <v>2566871742427</v>
      </c>
      <c r="F238" s="9">
        <v>3.6138999999999998E-2</v>
      </c>
    </row>
    <row r="239" spans="2:6" ht="18" thickBot="1" x14ac:dyDescent="0.45">
      <c r="B239" s="7" t="s">
        <v>244</v>
      </c>
      <c r="C239" s="5">
        <v>282958120855</v>
      </c>
      <c r="D239" s="2">
        <v>0.02</v>
      </c>
      <c r="E239" s="5">
        <v>2849829863282</v>
      </c>
      <c r="F239" s="9">
        <v>3.9389E-2</v>
      </c>
    </row>
    <row r="240" spans="2:6" ht="23.4" thickBot="1" x14ac:dyDescent="0.45">
      <c r="B240" s="7" t="s">
        <v>245</v>
      </c>
      <c r="C240" s="5">
        <v>288617283272</v>
      </c>
      <c r="D240" s="2">
        <v>0.02</v>
      </c>
      <c r="E240" s="1" t="s">
        <v>246</v>
      </c>
      <c r="F240" s="9">
        <v>4.2705E-2</v>
      </c>
    </row>
    <row r="241" spans="2:6" ht="18" thickBot="1" x14ac:dyDescent="0.45">
      <c r="B241" s="7" t="s">
        <v>247</v>
      </c>
      <c r="C241" s="5">
        <v>294389628937</v>
      </c>
      <c r="D241" s="2">
        <v>0.02</v>
      </c>
      <c r="E241" s="5">
        <v>3432836775491</v>
      </c>
      <c r="F241" s="9">
        <v>4.6087000000000003E-2</v>
      </c>
    </row>
    <row r="242" spans="2:6" ht="23.4" thickBot="1" x14ac:dyDescent="0.45">
      <c r="B242" s="7" t="s">
        <v>248</v>
      </c>
      <c r="C242" s="5">
        <v>594667050452</v>
      </c>
      <c r="D242" s="6">
        <v>1.02</v>
      </c>
      <c r="E242" s="1" t="s">
        <v>249</v>
      </c>
      <c r="F242" s="9">
        <v>5.2918E-2</v>
      </c>
    </row>
    <row r="243" spans="2:6" ht="23.4" thickBot="1" x14ac:dyDescent="0.45">
      <c r="B243" s="7" t="s">
        <v>250</v>
      </c>
      <c r="C243" s="5">
        <v>600613720956</v>
      </c>
      <c r="D243" s="2">
        <v>0.01</v>
      </c>
      <c r="E243" s="1" t="s">
        <v>251</v>
      </c>
      <c r="F243" s="9">
        <v>5.9817000000000002E-2</v>
      </c>
    </row>
    <row r="244" spans="2:6" ht="23.4" thickBot="1" x14ac:dyDescent="0.45">
      <c r="B244" s="7" t="s">
        <v>252</v>
      </c>
      <c r="C244" s="5">
        <v>606619858165</v>
      </c>
      <c r="D244" s="2">
        <v>0.01</v>
      </c>
      <c r="E244" s="1" t="s">
        <v>253</v>
      </c>
      <c r="F244" s="9">
        <v>6.6784999999999997E-2</v>
      </c>
    </row>
    <row r="245" spans="2:6" ht="23.4" thickBot="1" x14ac:dyDescent="0.45">
      <c r="B245" s="7" t="s">
        <v>254</v>
      </c>
      <c r="C245" s="5">
        <v>612686056746</v>
      </c>
      <c r="D245" s="2">
        <v>0.01</v>
      </c>
      <c r="E245" s="1" t="s">
        <v>255</v>
      </c>
      <c r="F245" s="9">
        <v>7.3824000000000001E-2</v>
      </c>
    </row>
    <row r="246" spans="2:6" ht="23.4" thickBot="1" x14ac:dyDescent="0.45">
      <c r="B246" s="7" t="s">
        <v>256</v>
      </c>
      <c r="C246" s="5">
        <v>618812917313</v>
      </c>
      <c r="D246" s="2">
        <v>0.01</v>
      </c>
      <c r="E246" s="1" t="s">
        <v>257</v>
      </c>
      <c r="F246" s="9">
        <v>8.0932000000000004E-2</v>
      </c>
    </row>
    <row r="247" spans="2:6" ht="23.4" thickBot="1" x14ac:dyDescent="0.45">
      <c r="B247" s="7" t="s">
        <v>258</v>
      </c>
      <c r="C247" s="5">
        <v>625001046486</v>
      </c>
      <c r="D247" s="2">
        <v>0.01</v>
      </c>
      <c r="E247" s="1" t="s">
        <v>259</v>
      </c>
      <c r="F247" s="9">
        <v>8.8111999999999996E-2</v>
      </c>
    </row>
    <row r="248" spans="2:6" ht="23.4" thickBot="1" x14ac:dyDescent="0.45">
      <c r="B248" s="7" t="s">
        <v>260</v>
      </c>
      <c r="C248" s="5">
        <v>631251056950</v>
      </c>
      <c r="D248" s="2">
        <v>0.01</v>
      </c>
      <c r="E248" s="1" t="s">
        <v>261</v>
      </c>
      <c r="F248" s="9">
        <v>9.5363000000000003E-2</v>
      </c>
    </row>
    <row r="249" spans="2:6" ht="18" thickBot="1" x14ac:dyDescent="0.45">
      <c r="B249" s="7" t="s">
        <v>262</v>
      </c>
      <c r="C249" s="5">
        <v>637563567519</v>
      </c>
      <c r="D249" s="2">
        <v>0.01</v>
      </c>
      <c r="E249" s="5">
        <v>8360049050078</v>
      </c>
      <c r="F249" s="9">
        <v>0.102687</v>
      </c>
    </row>
    <row r="250" spans="2:6" ht="18" thickBot="1" x14ac:dyDescent="0.45">
      <c r="B250" s="7" t="s">
        <v>263</v>
      </c>
      <c r="C250" s="5">
        <v>643939203194</v>
      </c>
      <c r="D250" s="2">
        <v>0.01</v>
      </c>
      <c r="E250" s="5">
        <v>9003988253272</v>
      </c>
      <c r="F250" s="9">
        <v>0.110084</v>
      </c>
    </row>
    <row r="251" spans="2:6" ht="18" thickBot="1" x14ac:dyDescent="0.45">
      <c r="B251" s="7" t="s">
        <v>264</v>
      </c>
      <c r="C251" s="5">
        <v>650378595225</v>
      </c>
      <c r="D251" s="2">
        <v>0.01</v>
      </c>
      <c r="E251" s="5">
        <v>9654366848497</v>
      </c>
      <c r="F251" s="9">
        <v>0.11755500000000001</v>
      </c>
    </row>
    <row r="252" spans="2:6" ht="23.4" thickBot="1" x14ac:dyDescent="0.45">
      <c r="B252" s="7" t="s">
        <v>265</v>
      </c>
      <c r="C252" s="5">
        <v>1313764762354</v>
      </c>
      <c r="D252" s="6">
        <v>1.02</v>
      </c>
      <c r="E252" s="1" t="s">
        <v>266</v>
      </c>
      <c r="F252" s="9">
        <v>0.13264699999999999</v>
      </c>
    </row>
    <row r="253" spans="2:6" ht="23.4" thickBot="1" x14ac:dyDescent="0.45">
      <c r="B253" s="7" t="s">
        <v>267</v>
      </c>
      <c r="C253" s="5">
        <v>1326902409977</v>
      </c>
      <c r="D253" s="2">
        <v>0.01</v>
      </c>
      <c r="E253" s="1" t="s">
        <v>268</v>
      </c>
      <c r="F253" s="9">
        <v>0.14788899999999999</v>
      </c>
    </row>
    <row r="254" spans="2:6" ht="23.4" thickBot="1" x14ac:dyDescent="0.45">
      <c r="B254" s="7" t="s">
        <v>269</v>
      </c>
      <c r="C254" s="5">
        <v>1340171434076</v>
      </c>
      <c r="D254" s="2">
        <v>0.01</v>
      </c>
      <c r="E254" s="1" t="s">
        <v>270</v>
      </c>
      <c r="F254" s="9">
        <v>0.16328400000000001</v>
      </c>
    </row>
    <row r="255" spans="2:6" ht="23.4" thickBot="1" x14ac:dyDescent="0.45">
      <c r="B255" s="7" t="s">
        <v>271</v>
      </c>
      <c r="C255" s="5">
        <v>1353573148416</v>
      </c>
      <c r="D255" s="2">
        <v>0.01</v>
      </c>
      <c r="E255" s="1" t="s">
        <v>272</v>
      </c>
      <c r="F255" s="9">
        <v>0.17883299999999999</v>
      </c>
    </row>
    <row r="256" spans="2:6" ht="23.4" thickBot="1" x14ac:dyDescent="0.45">
      <c r="B256" s="7" t="s">
        <v>273</v>
      </c>
      <c r="C256" s="5">
        <v>1367108879900</v>
      </c>
      <c r="D256" s="2">
        <v>0.01</v>
      </c>
      <c r="E256" s="1" t="s">
        <v>274</v>
      </c>
      <c r="F256" s="9">
        <v>0.19453699999999999</v>
      </c>
    </row>
    <row r="257" spans="2:6" ht="23.4" thickBot="1" x14ac:dyDescent="0.45">
      <c r="B257" s="7" t="s">
        <v>275</v>
      </c>
      <c r="C257" s="5">
        <v>1380779968699</v>
      </c>
      <c r="D257" s="2">
        <v>0.01</v>
      </c>
      <c r="E257" s="1" t="s">
        <v>276</v>
      </c>
      <c r="F257" s="9">
        <v>0.210399</v>
      </c>
    </row>
    <row r="258" spans="2:6" ht="18" thickBot="1" x14ac:dyDescent="0.45">
      <c r="B258" s="7" t="s">
        <v>277</v>
      </c>
      <c r="C258" s="5">
        <v>1394587768385</v>
      </c>
      <c r="D258" s="2">
        <v>0.01</v>
      </c>
      <c r="E258" s="5">
        <v>19131255220304</v>
      </c>
      <c r="F258" s="9">
        <v>0.22641900000000001</v>
      </c>
    </row>
    <row r="259" spans="2:6" ht="23.4" thickBot="1" x14ac:dyDescent="0.45">
      <c r="B259" s="7" t="s">
        <v>278</v>
      </c>
      <c r="C259" s="5">
        <v>1408533646068</v>
      </c>
      <c r="D259" s="2">
        <v>0.01</v>
      </c>
      <c r="E259" s="1" t="s">
        <v>279</v>
      </c>
      <c r="F259" s="9">
        <v>0.24259900000000001</v>
      </c>
    </row>
    <row r="260" spans="2:6" ht="23.4" thickBot="1" x14ac:dyDescent="0.45">
      <c r="B260" s="7" t="s">
        <v>280</v>
      </c>
      <c r="C260" s="5">
        <v>1422618982528</v>
      </c>
      <c r="D260" s="2">
        <v>0.01</v>
      </c>
      <c r="E260" s="1" t="s">
        <v>281</v>
      </c>
      <c r="F260" s="9">
        <v>0.25894099999999998</v>
      </c>
    </row>
    <row r="261" spans="2:6" ht="18" thickBot="1" x14ac:dyDescent="0.45">
      <c r="B261" s="7" t="s">
        <v>282</v>
      </c>
      <c r="C261" s="5">
        <v>1436845172353</v>
      </c>
      <c r="D261" s="2">
        <v>0.01</v>
      </c>
      <c r="E261" s="5">
        <v>23399253021253</v>
      </c>
      <c r="F261" s="9">
        <v>0.275447</v>
      </c>
    </row>
    <row r="262" spans="2:6" ht="18" thickBot="1" x14ac:dyDescent="0.45">
      <c r="B262" s="7" t="s">
        <v>283</v>
      </c>
      <c r="C262" s="5">
        <v>2902427248153</v>
      </c>
      <c r="D262" s="6">
        <v>1.02</v>
      </c>
      <c r="E262" s="5">
        <v>26301680269406</v>
      </c>
      <c r="F262" s="9">
        <v>0.30878800000000001</v>
      </c>
    </row>
    <row r="263" spans="2:6" ht="23.4" thickBot="1" x14ac:dyDescent="0.45">
      <c r="B263" s="7" t="s">
        <v>284</v>
      </c>
      <c r="C263" s="5">
        <v>2931451520634</v>
      </c>
      <c r="D263" s="2">
        <v>0.01</v>
      </c>
      <c r="E263" s="1" t="s">
        <v>285</v>
      </c>
      <c r="F263" s="9">
        <v>0.34246199999999999</v>
      </c>
    </row>
    <row r="264" spans="2:6" ht="18" thickBot="1" x14ac:dyDescent="0.45">
      <c r="B264" s="7" t="s">
        <v>286</v>
      </c>
      <c r="C264" s="5">
        <v>2960766035840</v>
      </c>
      <c r="D264" s="2">
        <v>0.01</v>
      </c>
      <c r="E264" s="5">
        <v>32193897825880</v>
      </c>
      <c r="F264" s="9">
        <v>0.376473</v>
      </c>
    </row>
    <row r="265" spans="2:6" ht="23.4" thickBot="1" x14ac:dyDescent="0.45">
      <c r="B265" s="7" t="s">
        <v>287</v>
      </c>
      <c r="C265" s="5">
        <v>2990373696198</v>
      </c>
      <c r="D265" s="2">
        <v>0.01</v>
      </c>
      <c r="E265" s="1" t="s">
        <v>288</v>
      </c>
      <c r="F265" s="9">
        <v>0.410825</v>
      </c>
    </row>
    <row r="266" spans="2:6" ht="18" thickBot="1" x14ac:dyDescent="0.45">
      <c r="B266" s="7" t="s">
        <v>289</v>
      </c>
      <c r="C266" s="5">
        <v>3020277433159</v>
      </c>
      <c r="D266" s="2">
        <v>0.01</v>
      </c>
      <c r="E266" s="5">
        <v>38204548955237</v>
      </c>
      <c r="F266" s="9">
        <v>0.445519</v>
      </c>
    </row>
    <row r="267" spans="2:6" ht="23.4" thickBot="1" x14ac:dyDescent="0.45">
      <c r="B267" s="7" t="s">
        <v>290</v>
      </c>
      <c r="C267" s="5">
        <v>3050480207490</v>
      </c>
      <c r="D267" s="2">
        <v>0.01</v>
      </c>
      <c r="E267" s="1" t="s">
        <v>291</v>
      </c>
      <c r="F267" s="9">
        <v>0.48056100000000002</v>
      </c>
    </row>
    <row r="268" spans="2:6" ht="18" thickBot="1" x14ac:dyDescent="0.45">
      <c r="B268" s="7" t="s">
        <v>292</v>
      </c>
      <c r="C268" s="5">
        <v>3080985009564</v>
      </c>
      <c r="D268" s="2">
        <v>0.01</v>
      </c>
      <c r="E268" s="5">
        <v>44336014172291</v>
      </c>
      <c r="F268" s="9">
        <v>0.51595299999999999</v>
      </c>
    </row>
    <row r="269" spans="2:6" ht="18" thickBot="1" x14ac:dyDescent="0.45">
      <c r="B269" s="7" t="s">
        <v>293</v>
      </c>
      <c r="C269" s="5">
        <v>3111794859659</v>
      </c>
      <c r="D269" s="2">
        <v>0.01</v>
      </c>
      <c r="E269" s="5">
        <v>47447809031950</v>
      </c>
      <c r="F269" s="9">
        <v>0.55169900000000005</v>
      </c>
    </row>
    <row r="270" spans="2:6" ht="23.4" thickBot="1" x14ac:dyDescent="0.45">
      <c r="B270" s="7" t="s">
        <v>294</v>
      </c>
      <c r="C270" s="5">
        <v>3142912808255</v>
      </c>
      <c r="D270" s="2">
        <v>0.01</v>
      </c>
      <c r="E270" s="1" t="s">
        <v>295</v>
      </c>
      <c r="F270" s="9">
        <v>0.58780299999999996</v>
      </c>
    </row>
    <row r="271" spans="2:6" ht="18" thickBot="1" x14ac:dyDescent="0.45">
      <c r="B271" s="7" t="s">
        <v>296</v>
      </c>
      <c r="C271" s="5">
        <v>3174341936337</v>
      </c>
      <c r="D271" s="2">
        <v>0.01</v>
      </c>
      <c r="E271" s="5">
        <v>53765063776542</v>
      </c>
      <c r="F271" s="9">
        <v>0.62426800000000005</v>
      </c>
    </row>
    <row r="272" spans="2:6" ht="23.4" thickBot="1" x14ac:dyDescent="0.45">
      <c r="B272" s="7" t="s">
        <v>297</v>
      </c>
      <c r="C272" s="5">
        <v>6412170711400</v>
      </c>
      <c r="D272" s="6">
        <v>1.02</v>
      </c>
      <c r="E272" s="1" t="s">
        <v>298</v>
      </c>
      <c r="F272" s="9">
        <v>0.69792600000000005</v>
      </c>
    </row>
    <row r="273" spans="2:6" ht="23.4" thickBot="1" x14ac:dyDescent="0.45">
      <c r="B273" s="7" t="s">
        <v>299</v>
      </c>
      <c r="C273" s="5">
        <v>6476292418514</v>
      </c>
      <c r="D273" s="2">
        <v>0.01</v>
      </c>
      <c r="E273" s="1" t="s">
        <v>300</v>
      </c>
      <c r="F273" s="9">
        <v>0.77232100000000004</v>
      </c>
    </row>
    <row r="274" spans="2:6" ht="18" thickBot="1" x14ac:dyDescent="0.45">
      <c r="B274" s="7" t="s">
        <v>301</v>
      </c>
      <c r="C274" s="5">
        <v>6541055342699</v>
      </c>
      <c r="D274" s="2">
        <v>0.01</v>
      </c>
      <c r="E274" s="5">
        <v>73194582249155</v>
      </c>
      <c r="F274" s="9">
        <v>0.84745999999999999</v>
      </c>
    </row>
    <row r="275" spans="2:6" ht="18" thickBot="1" x14ac:dyDescent="0.45">
      <c r="B275" s="7" t="s">
        <v>302</v>
      </c>
      <c r="C275" s="5">
        <v>6606465896125</v>
      </c>
      <c r="D275" s="2">
        <v>0.01</v>
      </c>
      <c r="E275" s="5">
        <v>79801048145280</v>
      </c>
      <c r="F275" s="9">
        <v>0.92335100000000003</v>
      </c>
    </row>
    <row r="276" spans="2:6" ht="23.4" thickBot="1" x14ac:dyDescent="0.45">
      <c r="B276" s="10" t="s">
        <v>303</v>
      </c>
      <c r="C276" s="11">
        <v>6672530555086</v>
      </c>
      <c r="D276" s="12">
        <v>0.01</v>
      </c>
      <c r="E276" s="13" t="s">
        <v>304</v>
      </c>
      <c r="F276" s="14">
        <v>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O61"/>
  <sheetViews>
    <sheetView topLeftCell="B36" zoomScale="85" zoomScaleNormal="85" workbookViewId="0">
      <selection activeCell="E51" sqref="E51"/>
    </sheetView>
  </sheetViews>
  <sheetFormatPr defaultRowHeight="17.399999999999999" x14ac:dyDescent="0.4"/>
  <cols>
    <col min="1" max="1" width="11.19921875" customWidth="1"/>
    <col min="2" max="2" width="10" customWidth="1"/>
    <col min="3" max="3" width="9" customWidth="1"/>
  </cols>
  <sheetData>
    <row r="2" spans="3:15" x14ac:dyDescent="0.4">
      <c r="C2" t="s">
        <v>310</v>
      </c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 t="s">
        <v>311</v>
      </c>
    </row>
    <row r="3" spans="3:15" x14ac:dyDescent="0.4">
      <c r="C3">
        <v>141</v>
      </c>
      <c r="D3" s="18">
        <v>0.05</v>
      </c>
      <c r="E3" s="18">
        <v>0.05</v>
      </c>
      <c r="F3" s="18">
        <v>0.05</v>
      </c>
      <c r="G3" s="18">
        <v>0.05</v>
      </c>
      <c r="H3" s="18">
        <v>0.05</v>
      </c>
      <c r="I3" s="18">
        <v>0.05</v>
      </c>
      <c r="J3" s="18">
        <v>0.1</v>
      </c>
      <c r="K3" s="18">
        <v>0.2</v>
      </c>
      <c r="L3" s="18">
        <v>0.2</v>
      </c>
      <c r="M3" s="18">
        <v>0.2</v>
      </c>
      <c r="N3" s="18">
        <f>SUM(D3:M3)</f>
        <v>1</v>
      </c>
      <c r="O3" s="18"/>
    </row>
    <row r="4" spans="3:15" x14ac:dyDescent="0.4">
      <c r="C4">
        <v>142</v>
      </c>
      <c r="D4" s="18">
        <v>0.05</v>
      </c>
      <c r="E4" s="18">
        <v>0.05</v>
      </c>
      <c r="F4" s="18">
        <v>0.05</v>
      </c>
      <c r="G4" s="18">
        <v>0.05</v>
      </c>
      <c r="H4" s="18">
        <v>0.05</v>
      </c>
      <c r="I4" s="18">
        <v>0.1</v>
      </c>
      <c r="J4" s="18">
        <v>0.1</v>
      </c>
      <c r="K4" s="18">
        <v>0.2</v>
      </c>
      <c r="L4" s="18">
        <v>0.2</v>
      </c>
      <c r="M4" s="18">
        <v>0.15</v>
      </c>
      <c r="N4" s="18">
        <f t="shared" ref="N4:N61" si="0">SUM(D4:M4)</f>
        <v>0.99999999999999989</v>
      </c>
      <c r="O4" s="18"/>
    </row>
    <row r="5" spans="3:15" x14ac:dyDescent="0.4">
      <c r="C5">
        <v>143</v>
      </c>
      <c r="D5" s="18">
        <v>0.05</v>
      </c>
      <c r="E5" s="18">
        <v>0.05</v>
      </c>
      <c r="F5" s="18">
        <v>0.05</v>
      </c>
      <c r="G5" s="18">
        <v>0.05</v>
      </c>
      <c r="H5" s="18">
        <v>0.05</v>
      </c>
      <c r="I5" s="18">
        <v>0.1</v>
      </c>
      <c r="J5" s="18">
        <v>0.2</v>
      </c>
      <c r="K5" s="18">
        <v>0.15</v>
      </c>
      <c r="L5" s="18">
        <v>0.15</v>
      </c>
      <c r="M5" s="18">
        <v>0.15</v>
      </c>
      <c r="N5" s="18">
        <f t="shared" si="0"/>
        <v>1</v>
      </c>
      <c r="O5" s="18"/>
    </row>
    <row r="6" spans="3:15" x14ac:dyDescent="0.4">
      <c r="C6">
        <v>144</v>
      </c>
      <c r="D6" s="18">
        <v>0.05</v>
      </c>
      <c r="E6" s="18">
        <v>0.05</v>
      </c>
      <c r="F6" s="18">
        <v>0.05</v>
      </c>
      <c r="G6" s="18">
        <v>0.05</v>
      </c>
      <c r="H6" s="18">
        <v>0.05</v>
      </c>
      <c r="I6" s="18">
        <v>0.2</v>
      </c>
      <c r="J6" s="18">
        <v>0.1</v>
      </c>
      <c r="K6" s="18">
        <v>0.15</v>
      </c>
      <c r="L6" s="18">
        <v>0.15</v>
      </c>
      <c r="M6" s="18">
        <v>0.15</v>
      </c>
      <c r="N6" s="18">
        <f t="shared" si="0"/>
        <v>1</v>
      </c>
      <c r="O6" s="18"/>
    </row>
    <row r="7" spans="3:15" x14ac:dyDescent="0.4">
      <c r="C7">
        <v>145</v>
      </c>
      <c r="D7" s="18">
        <v>0.05</v>
      </c>
      <c r="E7" s="18">
        <v>0.05</v>
      </c>
      <c r="F7" s="18">
        <v>0.05</v>
      </c>
      <c r="G7" s="18">
        <v>0.1</v>
      </c>
      <c r="H7" s="18">
        <v>0.1</v>
      </c>
      <c r="I7" s="18">
        <v>0.1</v>
      </c>
      <c r="J7" s="18">
        <v>0.1</v>
      </c>
      <c r="K7" s="18">
        <v>0.15</v>
      </c>
      <c r="L7" s="18">
        <v>0.15</v>
      </c>
      <c r="M7" s="18">
        <v>0.15</v>
      </c>
      <c r="N7" s="18">
        <f t="shared" si="0"/>
        <v>1</v>
      </c>
      <c r="O7" s="18"/>
    </row>
    <row r="8" spans="3:15" x14ac:dyDescent="0.4">
      <c r="C8">
        <v>146</v>
      </c>
      <c r="D8" s="18">
        <v>0.05</v>
      </c>
      <c r="E8" s="18">
        <v>0.05</v>
      </c>
      <c r="F8" s="18">
        <v>0.05</v>
      </c>
      <c r="G8" s="18">
        <v>0.1</v>
      </c>
      <c r="H8" s="18">
        <v>0.1</v>
      </c>
      <c r="I8" s="18">
        <v>0.1</v>
      </c>
      <c r="J8" s="18">
        <v>0.15</v>
      </c>
      <c r="K8" s="18">
        <v>0.15</v>
      </c>
      <c r="L8" s="18">
        <v>0.15</v>
      </c>
      <c r="M8" s="18">
        <v>0.1</v>
      </c>
      <c r="N8" s="18">
        <f t="shared" si="0"/>
        <v>1</v>
      </c>
      <c r="O8" s="18"/>
    </row>
    <row r="9" spans="3:15" x14ac:dyDescent="0.4">
      <c r="C9">
        <v>147</v>
      </c>
      <c r="D9" s="18">
        <v>0.05</v>
      </c>
      <c r="E9" s="18">
        <v>0.05</v>
      </c>
      <c r="F9" s="18">
        <v>0.05</v>
      </c>
      <c r="G9" s="18">
        <f t="shared" ref="E9:M9" si="1">G8</f>
        <v>0.1</v>
      </c>
      <c r="H9" s="18">
        <f t="shared" si="1"/>
        <v>0.1</v>
      </c>
      <c r="I9" s="18">
        <v>0.15</v>
      </c>
      <c r="J9" s="18">
        <f t="shared" si="1"/>
        <v>0.15</v>
      </c>
      <c r="K9" s="18">
        <f t="shared" si="1"/>
        <v>0.15</v>
      </c>
      <c r="L9" s="18">
        <v>0.1</v>
      </c>
      <c r="M9" s="18">
        <f t="shared" si="1"/>
        <v>0.1</v>
      </c>
      <c r="N9" s="18">
        <f t="shared" si="0"/>
        <v>1</v>
      </c>
      <c r="O9" s="18"/>
    </row>
    <row r="10" spans="3:15" x14ac:dyDescent="0.4">
      <c r="C10">
        <v>148</v>
      </c>
      <c r="D10" s="18">
        <f t="shared" ref="D10:D23" si="2">D9</f>
        <v>0.05</v>
      </c>
      <c r="E10" s="18">
        <f t="shared" ref="E10:E23" si="3">E9</f>
        <v>0.05</v>
      </c>
      <c r="F10" s="18">
        <f t="shared" ref="F10:F23" si="4">F9</f>
        <v>0.05</v>
      </c>
      <c r="G10" s="18">
        <f t="shared" ref="G10:G23" si="5">G9</f>
        <v>0.1</v>
      </c>
      <c r="H10" s="18">
        <v>0.15</v>
      </c>
      <c r="I10" s="18">
        <f t="shared" ref="I10:I23" si="6">I9</f>
        <v>0.15</v>
      </c>
      <c r="J10" s="18">
        <f t="shared" ref="J10:J23" si="7">J9</f>
        <v>0.15</v>
      </c>
      <c r="K10" s="18">
        <v>0.1</v>
      </c>
      <c r="L10" s="18">
        <f t="shared" ref="L10:L23" si="8">L9</f>
        <v>0.1</v>
      </c>
      <c r="M10" s="18">
        <f t="shared" ref="M10:M23" si="9">M9</f>
        <v>0.1</v>
      </c>
      <c r="N10" s="18">
        <f t="shared" si="0"/>
        <v>1</v>
      </c>
      <c r="O10" s="18"/>
    </row>
    <row r="11" spans="3:15" x14ac:dyDescent="0.4">
      <c r="C11">
        <v>149</v>
      </c>
      <c r="D11" s="18">
        <f t="shared" si="2"/>
        <v>0.05</v>
      </c>
      <c r="E11" s="18">
        <f t="shared" si="3"/>
        <v>0.05</v>
      </c>
      <c r="F11" s="18">
        <v>0.1</v>
      </c>
      <c r="G11" s="18">
        <f t="shared" si="5"/>
        <v>0.1</v>
      </c>
      <c r="H11" s="18">
        <f t="shared" ref="H10:H23" si="10">H10</f>
        <v>0.15</v>
      </c>
      <c r="I11" s="18">
        <v>0.1</v>
      </c>
      <c r="J11" s="18">
        <v>0.15</v>
      </c>
      <c r="K11" s="18">
        <f t="shared" ref="K10:K23" si="11">K10</f>
        <v>0.1</v>
      </c>
      <c r="L11" s="18">
        <f t="shared" si="8"/>
        <v>0.1</v>
      </c>
      <c r="M11" s="18">
        <f t="shared" si="9"/>
        <v>0.1</v>
      </c>
      <c r="N11" s="18">
        <f t="shared" si="0"/>
        <v>1</v>
      </c>
      <c r="O11" s="18"/>
    </row>
    <row r="12" spans="3:15" x14ac:dyDescent="0.4">
      <c r="C12">
        <v>150</v>
      </c>
      <c r="D12" s="18">
        <v>0.05</v>
      </c>
      <c r="E12" s="18">
        <v>0.05</v>
      </c>
      <c r="F12" s="18">
        <v>0.1</v>
      </c>
      <c r="G12" s="18">
        <v>0.15</v>
      </c>
      <c r="H12" s="18">
        <v>0.1</v>
      </c>
      <c r="I12" s="18">
        <v>0.15</v>
      </c>
      <c r="J12" s="18">
        <v>0.1</v>
      </c>
      <c r="K12" s="18">
        <v>0.1</v>
      </c>
      <c r="L12" s="18">
        <v>0.1</v>
      </c>
      <c r="M12" s="18">
        <v>0.1</v>
      </c>
      <c r="N12" s="18">
        <f t="shared" si="0"/>
        <v>0.99999999999999989</v>
      </c>
      <c r="O12" s="18"/>
    </row>
    <row r="13" spans="3:15" x14ac:dyDescent="0.4">
      <c r="C13">
        <v>151</v>
      </c>
      <c r="D13" s="18">
        <f t="shared" si="2"/>
        <v>0.05</v>
      </c>
      <c r="E13" s="18">
        <f t="shared" si="3"/>
        <v>0.05</v>
      </c>
      <c r="F13" s="18">
        <f t="shared" si="4"/>
        <v>0.1</v>
      </c>
      <c r="G13" s="18">
        <v>0.1</v>
      </c>
      <c r="H13" s="18">
        <v>0.15</v>
      </c>
      <c r="I13" s="18">
        <v>0.2</v>
      </c>
      <c r="J13" s="18">
        <f t="shared" si="7"/>
        <v>0.1</v>
      </c>
      <c r="K13" s="18">
        <f t="shared" si="11"/>
        <v>0.1</v>
      </c>
      <c r="L13" s="18">
        <f t="shared" si="8"/>
        <v>0.1</v>
      </c>
      <c r="M13" s="18">
        <v>0.05</v>
      </c>
      <c r="N13" s="18">
        <f t="shared" si="0"/>
        <v>1</v>
      </c>
      <c r="O13" s="18"/>
    </row>
    <row r="14" spans="3:15" x14ac:dyDescent="0.4">
      <c r="C14">
        <v>152</v>
      </c>
      <c r="D14" s="18">
        <v>0.05</v>
      </c>
      <c r="E14" s="18">
        <v>0.05</v>
      </c>
      <c r="F14" s="18">
        <f t="shared" si="4"/>
        <v>0.1</v>
      </c>
      <c r="G14" s="18">
        <f t="shared" si="5"/>
        <v>0.1</v>
      </c>
      <c r="H14" s="18">
        <v>0.2</v>
      </c>
      <c r="I14" s="18">
        <v>0.15</v>
      </c>
      <c r="J14" s="18">
        <v>0.15</v>
      </c>
      <c r="K14" s="18">
        <f t="shared" si="11"/>
        <v>0.1</v>
      </c>
      <c r="L14" s="18">
        <v>0.05</v>
      </c>
      <c r="M14" s="18">
        <f t="shared" si="9"/>
        <v>0.05</v>
      </c>
      <c r="N14" s="18">
        <f t="shared" si="0"/>
        <v>1</v>
      </c>
      <c r="O14" s="18"/>
    </row>
    <row r="15" spans="3:15" x14ac:dyDescent="0.4">
      <c r="C15">
        <v>153</v>
      </c>
      <c r="D15" s="18">
        <f t="shared" si="2"/>
        <v>0.05</v>
      </c>
      <c r="E15" s="18">
        <f t="shared" si="3"/>
        <v>0.05</v>
      </c>
      <c r="F15" s="18">
        <f t="shared" si="4"/>
        <v>0.1</v>
      </c>
      <c r="G15" s="18">
        <v>0.15</v>
      </c>
      <c r="H15" s="18">
        <v>0.15</v>
      </c>
      <c r="I15" s="18">
        <v>0.2</v>
      </c>
      <c r="J15" s="18">
        <v>0.1</v>
      </c>
      <c r="K15" s="18">
        <f t="shared" si="11"/>
        <v>0.1</v>
      </c>
      <c r="L15" s="18">
        <f t="shared" si="8"/>
        <v>0.05</v>
      </c>
      <c r="M15" s="18">
        <f t="shared" si="9"/>
        <v>0.05</v>
      </c>
      <c r="N15" s="18">
        <f t="shared" si="0"/>
        <v>1</v>
      </c>
      <c r="O15" s="18"/>
    </row>
    <row r="16" spans="3:15" x14ac:dyDescent="0.4">
      <c r="C16">
        <v>154</v>
      </c>
      <c r="D16" s="18">
        <f t="shared" si="2"/>
        <v>0.05</v>
      </c>
      <c r="E16" s="18">
        <f t="shared" si="3"/>
        <v>0.05</v>
      </c>
      <c r="F16" s="18">
        <f t="shared" si="4"/>
        <v>0.1</v>
      </c>
      <c r="G16" s="18">
        <v>0.2</v>
      </c>
      <c r="H16" s="18">
        <v>0.2</v>
      </c>
      <c r="I16" s="18">
        <v>0.1</v>
      </c>
      <c r="J16" s="18">
        <f t="shared" si="7"/>
        <v>0.1</v>
      </c>
      <c r="K16" s="18">
        <f t="shared" si="11"/>
        <v>0.1</v>
      </c>
      <c r="L16" s="18">
        <f t="shared" si="8"/>
        <v>0.05</v>
      </c>
      <c r="M16" s="18">
        <f t="shared" si="9"/>
        <v>0.05</v>
      </c>
      <c r="N16" s="18">
        <f t="shared" si="0"/>
        <v>1</v>
      </c>
      <c r="O16" s="18"/>
    </row>
    <row r="17" spans="3:15" x14ac:dyDescent="0.4">
      <c r="C17">
        <v>155</v>
      </c>
      <c r="D17" s="18">
        <f t="shared" si="2"/>
        <v>0.05</v>
      </c>
      <c r="E17" s="18">
        <v>0.1</v>
      </c>
      <c r="F17" s="18">
        <f t="shared" si="4"/>
        <v>0.1</v>
      </c>
      <c r="G17" s="18">
        <f t="shared" si="5"/>
        <v>0.2</v>
      </c>
      <c r="H17" s="18">
        <v>0.15</v>
      </c>
      <c r="I17" s="18">
        <f t="shared" si="6"/>
        <v>0.1</v>
      </c>
      <c r="J17" s="18">
        <f t="shared" si="7"/>
        <v>0.1</v>
      </c>
      <c r="K17" s="18">
        <f t="shared" si="11"/>
        <v>0.1</v>
      </c>
      <c r="L17" s="18">
        <f t="shared" si="8"/>
        <v>0.05</v>
      </c>
      <c r="M17" s="18">
        <f t="shared" si="9"/>
        <v>0.05</v>
      </c>
      <c r="N17" s="18">
        <f t="shared" si="0"/>
        <v>1</v>
      </c>
      <c r="O17" s="18"/>
    </row>
    <row r="18" spans="3:15" x14ac:dyDescent="0.4">
      <c r="C18">
        <v>156</v>
      </c>
      <c r="D18" s="18">
        <v>0.1</v>
      </c>
      <c r="E18" s="18">
        <f t="shared" si="3"/>
        <v>0.1</v>
      </c>
      <c r="F18" s="18">
        <f t="shared" si="4"/>
        <v>0.1</v>
      </c>
      <c r="G18" s="18">
        <v>0.15</v>
      </c>
      <c r="H18" s="18">
        <f t="shared" si="10"/>
        <v>0.15</v>
      </c>
      <c r="I18" s="18">
        <f t="shared" si="6"/>
        <v>0.1</v>
      </c>
      <c r="J18" s="18">
        <f t="shared" si="7"/>
        <v>0.1</v>
      </c>
      <c r="K18" s="18">
        <f t="shared" si="11"/>
        <v>0.1</v>
      </c>
      <c r="L18" s="18">
        <f t="shared" si="8"/>
        <v>0.05</v>
      </c>
      <c r="M18" s="18">
        <f t="shared" si="9"/>
        <v>0.05</v>
      </c>
      <c r="N18" s="18">
        <f t="shared" si="0"/>
        <v>1</v>
      </c>
      <c r="O18" s="18"/>
    </row>
    <row r="19" spans="3:15" x14ac:dyDescent="0.4">
      <c r="C19">
        <v>157</v>
      </c>
      <c r="D19" s="18">
        <f t="shared" si="2"/>
        <v>0.1</v>
      </c>
      <c r="E19" s="18">
        <f t="shared" si="3"/>
        <v>0.1</v>
      </c>
      <c r="F19" s="18">
        <v>0.15</v>
      </c>
      <c r="G19" s="18">
        <f t="shared" si="5"/>
        <v>0.15</v>
      </c>
      <c r="H19" s="18">
        <v>0.1</v>
      </c>
      <c r="I19" s="18">
        <f t="shared" si="6"/>
        <v>0.1</v>
      </c>
      <c r="J19" s="18">
        <f t="shared" si="7"/>
        <v>0.1</v>
      </c>
      <c r="K19" s="18">
        <f t="shared" si="11"/>
        <v>0.1</v>
      </c>
      <c r="L19" s="18">
        <f t="shared" si="8"/>
        <v>0.05</v>
      </c>
      <c r="M19" s="18">
        <f t="shared" si="9"/>
        <v>0.05</v>
      </c>
      <c r="N19" s="18">
        <f t="shared" si="0"/>
        <v>1</v>
      </c>
      <c r="O19" s="18"/>
    </row>
    <row r="20" spans="3:15" x14ac:dyDescent="0.4">
      <c r="C20">
        <v>158</v>
      </c>
      <c r="D20" s="18">
        <f t="shared" si="2"/>
        <v>0.1</v>
      </c>
      <c r="E20" s="18">
        <v>0.15</v>
      </c>
      <c r="F20" s="18">
        <f t="shared" si="4"/>
        <v>0.15</v>
      </c>
      <c r="G20" s="18">
        <v>0.1</v>
      </c>
      <c r="H20" s="18">
        <f t="shared" si="10"/>
        <v>0.1</v>
      </c>
      <c r="I20" s="18">
        <f t="shared" si="6"/>
        <v>0.1</v>
      </c>
      <c r="J20" s="18">
        <f t="shared" si="7"/>
        <v>0.1</v>
      </c>
      <c r="K20" s="18">
        <f t="shared" si="11"/>
        <v>0.1</v>
      </c>
      <c r="L20" s="18">
        <f t="shared" si="8"/>
        <v>0.05</v>
      </c>
      <c r="M20" s="18">
        <f t="shared" si="9"/>
        <v>0.05</v>
      </c>
      <c r="N20" s="18">
        <f t="shared" si="0"/>
        <v>1</v>
      </c>
      <c r="O20" s="18"/>
    </row>
    <row r="21" spans="3:15" x14ac:dyDescent="0.4">
      <c r="C21">
        <v>159</v>
      </c>
      <c r="D21" s="18">
        <v>0.15</v>
      </c>
      <c r="E21" s="18">
        <v>0.2</v>
      </c>
      <c r="F21" s="18">
        <v>0.05</v>
      </c>
      <c r="G21" s="18">
        <f t="shared" si="5"/>
        <v>0.1</v>
      </c>
      <c r="H21" s="18">
        <f t="shared" si="10"/>
        <v>0.1</v>
      </c>
      <c r="I21" s="18">
        <f t="shared" si="6"/>
        <v>0.1</v>
      </c>
      <c r="J21" s="18">
        <f t="shared" si="7"/>
        <v>0.1</v>
      </c>
      <c r="K21" s="18">
        <f t="shared" si="11"/>
        <v>0.1</v>
      </c>
      <c r="L21" s="18">
        <f t="shared" si="8"/>
        <v>0.05</v>
      </c>
      <c r="M21" s="18">
        <f t="shared" si="9"/>
        <v>0.05</v>
      </c>
      <c r="N21" s="18">
        <f t="shared" si="0"/>
        <v>1</v>
      </c>
      <c r="O21" s="18"/>
    </row>
    <row r="22" spans="3:15" x14ac:dyDescent="0.4">
      <c r="C22">
        <v>160</v>
      </c>
      <c r="D22" s="18">
        <f t="shared" si="2"/>
        <v>0.15</v>
      </c>
      <c r="E22" s="18">
        <v>0.1</v>
      </c>
      <c r="F22" s="18">
        <v>0.15</v>
      </c>
      <c r="G22" s="18">
        <v>0.15</v>
      </c>
      <c r="H22" s="18">
        <f t="shared" si="10"/>
        <v>0.1</v>
      </c>
      <c r="I22" s="18">
        <f t="shared" si="6"/>
        <v>0.1</v>
      </c>
      <c r="J22" s="18">
        <f t="shared" si="7"/>
        <v>0.1</v>
      </c>
      <c r="K22" s="18">
        <v>0.05</v>
      </c>
      <c r="L22" s="18">
        <f t="shared" si="8"/>
        <v>0.05</v>
      </c>
      <c r="M22" s="18">
        <f t="shared" si="9"/>
        <v>0.05</v>
      </c>
      <c r="N22" s="18">
        <f t="shared" si="0"/>
        <v>1</v>
      </c>
      <c r="O22" s="18"/>
    </row>
    <row r="23" spans="3:15" x14ac:dyDescent="0.4">
      <c r="C23">
        <v>161</v>
      </c>
      <c r="D23" s="18">
        <f t="shared" si="2"/>
        <v>0.15</v>
      </c>
      <c r="E23" s="18">
        <v>0.15</v>
      </c>
      <c r="F23" s="18">
        <f t="shared" si="4"/>
        <v>0.15</v>
      </c>
      <c r="G23" s="18">
        <v>0.1</v>
      </c>
      <c r="H23" s="18">
        <f t="shared" si="10"/>
        <v>0.1</v>
      </c>
      <c r="I23" s="18">
        <f t="shared" si="6"/>
        <v>0.1</v>
      </c>
      <c r="J23" s="18">
        <f t="shared" si="7"/>
        <v>0.1</v>
      </c>
      <c r="K23" s="18">
        <f t="shared" si="11"/>
        <v>0.05</v>
      </c>
      <c r="L23" s="18">
        <f t="shared" si="8"/>
        <v>0.05</v>
      </c>
      <c r="M23" s="18">
        <f t="shared" si="9"/>
        <v>0.05</v>
      </c>
      <c r="N23" s="18">
        <f t="shared" si="0"/>
        <v>1</v>
      </c>
      <c r="O23" s="18"/>
    </row>
    <row r="24" spans="3:15" x14ac:dyDescent="0.4">
      <c r="C24">
        <v>162</v>
      </c>
      <c r="D24" s="18">
        <v>0.2</v>
      </c>
      <c r="E24" s="18">
        <f t="shared" ref="E24:E61" si="12">E23</f>
        <v>0.15</v>
      </c>
      <c r="F24" s="18">
        <v>0.1</v>
      </c>
      <c r="G24" s="18">
        <f t="shared" ref="G24:G61" si="13">G23</f>
        <v>0.1</v>
      </c>
      <c r="H24" s="18">
        <f t="shared" ref="H24:H61" si="14">H23</f>
        <v>0.1</v>
      </c>
      <c r="I24" s="18">
        <f t="shared" ref="I24:I61" si="15">I23</f>
        <v>0.1</v>
      </c>
      <c r="J24" s="18">
        <f t="shared" ref="J24:J61" si="16">J23</f>
        <v>0.1</v>
      </c>
      <c r="K24" s="18">
        <f t="shared" ref="K24:K61" si="17">K23</f>
        <v>0.05</v>
      </c>
      <c r="L24" s="18">
        <f t="shared" ref="L24:L61" si="18">L23</f>
        <v>0.05</v>
      </c>
      <c r="M24" s="18">
        <f t="shared" ref="M24:M61" si="19">M23</f>
        <v>0.05</v>
      </c>
      <c r="N24" s="18">
        <f t="shared" si="0"/>
        <v>1</v>
      </c>
      <c r="O24" s="18"/>
    </row>
    <row r="25" spans="3:15" x14ac:dyDescent="0.4">
      <c r="C25">
        <v>163</v>
      </c>
      <c r="D25" s="18">
        <v>0.15</v>
      </c>
      <c r="E25" s="18">
        <v>0.2</v>
      </c>
      <c r="F25" s="18">
        <v>0.15</v>
      </c>
      <c r="G25" s="18">
        <f t="shared" si="13"/>
        <v>0.1</v>
      </c>
      <c r="H25" s="18">
        <f t="shared" si="14"/>
        <v>0.1</v>
      </c>
      <c r="I25" s="18">
        <f t="shared" si="15"/>
        <v>0.1</v>
      </c>
      <c r="J25" s="18">
        <v>0.05</v>
      </c>
      <c r="K25" s="18">
        <f t="shared" si="17"/>
        <v>0.05</v>
      </c>
      <c r="L25" s="18">
        <f t="shared" si="18"/>
        <v>0.05</v>
      </c>
      <c r="M25" s="18">
        <f t="shared" si="19"/>
        <v>0.05</v>
      </c>
      <c r="N25" s="18">
        <f t="shared" si="0"/>
        <v>1</v>
      </c>
      <c r="O25" s="18"/>
    </row>
    <row r="26" spans="3:15" x14ac:dyDescent="0.4">
      <c r="C26">
        <v>164</v>
      </c>
      <c r="D26" s="18">
        <v>0.2</v>
      </c>
      <c r="E26" s="18">
        <f t="shared" si="12"/>
        <v>0.2</v>
      </c>
      <c r="F26" s="18">
        <v>0.1</v>
      </c>
      <c r="G26" s="18">
        <f t="shared" si="13"/>
        <v>0.1</v>
      </c>
      <c r="H26" s="18">
        <f t="shared" si="14"/>
        <v>0.1</v>
      </c>
      <c r="I26" s="18">
        <f t="shared" si="15"/>
        <v>0.1</v>
      </c>
      <c r="J26" s="18">
        <f t="shared" si="16"/>
        <v>0.05</v>
      </c>
      <c r="K26" s="18">
        <f t="shared" si="17"/>
        <v>0.05</v>
      </c>
      <c r="L26" s="18">
        <f t="shared" si="18"/>
        <v>0.05</v>
      </c>
      <c r="M26" s="18">
        <f t="shared" si="19"/>
        <v>0.05</v>
      </c>
      <c r="N26" s="18">
        <f t="shared" si="0"/>
        <v>1</v>
      </c>
      <c r="O26" s="18"/>
    </row>
    <row r="27" spans="3:15" x14ac:dyDescent="0.4">
      <c r="C27">
        <v>165</v>
      </c>
      <c r="D27" s="18">
        <f t="shared" ref="D24:D61" si="20">D26</f>
        <v>0.2</v>
      </c>
      <c r="E27" s="18">
        <f t="shared" si="12"/>
        <v>0.2</v>
      </c>
      <c r="F27" s="18">
        <v>0.15</v>
      </c>
      <c r="G27" s="18">
        <f t="shared" si="13"/>
        <v>0.1</v>
      </c>
      <c r="H27" s="18">
        <f t="shared" si="14"/>
        <v>0.1</v>
      </c>
      <c r="I27" s="18">
        <v>0.05</v>
      </c>
      <c r="J27" s="18">
        <f t="shared" si="16"/>
        <v>0.05</v>
      </c>
      <c r="K27" s="18">
        <f t="shared" si="17"/>
        <v>0.05</v>
      </c>
      <c r="L27" s="18">
        <f t="shared" si="18"/>
        <v>0.05</v>
      </c>
      <c r="M27" s="18">
        <f t="shared" si="19"/>
        <v>0.05</v>
      </c>
      <c r="N27" s="18">
        <f t="shared" si="0"/>
        <v>1.0000000000000002</v>
      </c>
      <c r="O27" s="18"/>
    </row>
    <row r="28" spans="3:15" x14ac:dyDescent="0.4">
      <c r="C28">
        <v>166</v>
      </c>
      <c r="D28" s="18">
        <f t="shared" si="20"/>
        <v>0.2</v>
      </c>
      <c r="E28" s="18">
        <v>0.15</v>
      </c>
      <c r="F28" s="18">
        <f t="shared" ref="F24:F61" si="21">F27</f>
        <v>0.15</v>
      </c>
      <c r="G28" s="18">
        <v>0.15</v>
      </c>
      <c r="H28" s="18">
        <f t="shared" si="14"/>
        <v>0.1</v>
      </c>
      <c r="I28" s="18">
        <v>0.1</v>
      </c>
      <c r="J28" s="18">
        <f t="shared" si="16"/>
        <v>0.05</v>
      </c>
      <c r="K28" s="18">
        <f t="shared" si="17"/>
        <v>0.05</v>
      </c>
      <c r="L28" s="18">
        <f t="shared" si="18"/>
        <v>0.05</v>
      </c>
      <c r="M28" s="18">
        <v>0</v>
      </c>
      <c r="N28" s="18">
        <f t="shared" si="0"/>
        <v>1</v>
      </c>
      <c r="O28" s="18"/>
    </row>
    <row r="29" spans="3:15" x14ac:dyDescent="0.4">
      <c r="C29">
        <v>167</v>
      </c>
      <c r="D29" s="18">
        <f t="shared" si="20"/>
        <v>0.2</v>
      </c>
      <c r="E29" s="18">
        <v>0.2</v>
      </c>
      <c r="F29" s="18">
        <f t="shared" si="21"/>
        <v>0.15</v>
      </c>
      <c r="G29" s="18">
        <v>0.1</v>
      </c>
      <c r="H29" s="18">
        <f t="shared" si="14"/>
        <v>0.1</v>
      </c>
      <c r="I29" s="18">
        <f t="shared" si="15"/>
        <v>0.1</v>
      </c>
      <c r="J29" s="18">
        <f t="shared" si="16"/>
        <v>0.05</v>
      </c>
      <c r="K29" s="18">
        <f t="shared" si="17"/>
        <v>0.05</v>
      </c>
      <c r="L29" s="18">
        <f t="shared" si="18"/>
        <v>0.05</v>
      </c>
      <c r="M29" s="18">
        <f t="shared" si="19"/>
        <v>0</v>
      </c>
      <c r="N29" s="18">
        <f t="shared" si="0"/>
        <v>1</v>
      </c>
      <c r="O29" s="18"/>
    </row>
    <row r="30" spans="3:15" x14ac:dyDescent="0.4">
      <c r="C30">
        <v>168</v>
      </c>
      <c r="D30" s="18">
        <f t="shared" si="20"/>
        <v>0.2</v>
      </c>
      <c r="E30" s="18">
        <v>0.25</v>
      </c>
      <c r="F30" s="18">
        <v>0.1</v>
      </c>
      <c r="G30" s="18">
        <f t="shared" si="13"/>
        <v>0.1</v>
      </c>
      <c r="H30" s="18">
        <f t="shared" si="14"/>
        <v>0.1</v>
      </c>
      <c r="I30" s="18">
        <f t="shared" si="15"/>
        <v>0.1</v>
      </c>
      <c r="J30" s="18">
        <f t="shared" si="16"/>
        <v>0.05</v>
      </c>
      <c r="K30" s="18">
        <f t="shared" si="17"/>
        <v>0.05</v>
      </c>
      <c r="L30" s="18">
        <f t="shared" si="18"/>
        <v>0.05</v>
      </c>
      <c r="M30" s="18">
        <f t="shared" si="19"/>
        <v>0</v>
      </c>
      <c r="N30" s="18">
        <f t="shared" si="0"/>
        <v>1</v>
      </c>
      <c r="O30" s="18"/>
    </row>
    <row r="31" spans="3:15" x14ac:dyDescent="0.4">
      <c r="C31">
        <v>169</v>
      </c>
      <c r="D31" s="18">
        <v>0.25</v>
      </c>
      <c r="E31" s="18">
        <v>0.2</v>
      </c>
      <c r="F31" s="18">
        <v>0.1</v>
      </c>
      <c r="G31" s="18">
        <f t="shared" si="13"/>
        <v>0.1</v>
      </c>
      <c r="H31" s="18">
        <f t="shared" si="14"/>
        <v>0.1</v>
      </c>
      <c r="I31" s="18">
        <f t="shared" si="15"/>
        <v>0.1</v>
      </c>
      <c r="J31" s="18">
        <f t="shared" si="16"/>
        <v>0.05</v>
      </c>
      <c r="K31" s="18">
        <f t="shared" si="17"/>
        <v>0.05</v>
      </c>
      <c r="L31" s="18">
        <f t="shared" si="18"/>
        <v>0.05</v>
      </c>
      <c r="M31" s="18">
        <f t="shared" si="19"/>
        <v>0</v>
      </c>
      <c r="N31" s="18">
        <f t="shared" si="0"/>
        <v>1</v>
      </c>
      <c r="O31" s="18"/>
    </row>
    <row r="32" spans="3:15" x14ac:dyDescent="0.4">
      <c r="C32">
        <v>170</v>
      </c>
      <c r="D32" s="18">
        <f t="shared" si="20"/>
        <v>0.25</v>
      </c>
      <c r="E32" s="18">
        <f t="shared" si="12"/>
        <v>0.2</v>
      </c>
      <c r="F32" s="18">
        <v>0.15</v>
      </c>
      <c r="G32" s="18">
        <f t="shared" si="13"/>
        <v>0.1</v>
      </c>
      <c r="H32" s="18">
        <f t="shared" si="14"/>
        <v>0.1</v>
      </c>
      <c r="I32" s="18">
        <v>0.05</v>
      </c>
      <c r="J32" s="18">
        <f t="shared" si="16"/>
        <v>0.05</v>
      </c>
      <c r="K32" s="18">
        <f t="shared" si="17"/>
        <v>0.05</v>
      </c>
      <c r="L32" s="18">
        <f t="shared" si="18"/>
        <v>0.05</v>
      </c>
      <c r="M32" s="18">
        <f t="shared" si="19"/>
        <v>0</v>
      </c>
      <c r="N32" s="18">
        <f t="shared" si="0"/>
        <v>1</v>
      </c>
      <c r="O32" s="18"/>
    </row>
    <row r="33" spans="3:15" x14ac:dyDescent="0.4">
      <c r="C33">
        <v>171</v>
      </c>
      <c r="D33" s="18">
        <f t="shared" si="20"/>
        <v>0.25</v>
      </c>
      <c r="E33" s="18">
        <f t="shared" si="12"/>
        <v>0.2</v>
      </c>
      <c r="F33" s="18">
        <v>0.1</v>
      </c>
      <c r="G33" s="18">
        <v>0.15</v>
      </c>
      <c r="H33" s="18">
        <f t="shared" si="14"/>
        <v>0.1</v>
      </c>
      <c r="I33" s="18">
        <v>0.1</v>
      </c>
      <c r="J33" s="18">
        <f t="shared" si="16"/>
        <v>0.05</v>
      </c>
      <c r="K33" s="18">
        <f t="shared" si="17"/>
        <v>0.05</v>
      </c>
      <c r="L33" s="18">
        <v>0</v>
      </c>
      <c r="M33" s="18">
        <f t="shared" si="19"/>
        <v>0</v>
      </c>
      <c r="N33" s="18">
        <f t="shared" si="0"/>
        <v>1</v>
      </c>
      <c r="O33" s="18"/>
    </row>
    <row r="34" spans="3:15" x14ac:dyDescent="0.4">
      <c r="C34">
        <v>172</v>
      </c>
      <c r="D34" s="18">
        <f t="shared" si="20"/>
        <v>0.25</v>
      </c>
      <c r="E34" s="18">
        <f t="shared" si="12"/>
        <v>0.2</v>
      </c>
      <c r="F34" s="18">
        <v>0.15</v>
      </c>
      <c r="G34" s="18">
        <f t="shared" si="13"/>
        <v>0.15</v>
      </c>
      <c r="H34" s="18">
        <f t="shared" si="14"/>
        <v>0.1</v>
      </c>
      <c r="I34" s="18">
        <v>0.05</v>
      </c>
      <c r="J34" s="18">
        <f t="shared" si="16"/>
        <v>0.05</v>
      </c>
      <c r="K34" s="18">
        <f t="shared" si="17"/>
        <v>0.05</v>
      </c>
      <c r="L34" s="18">
        <f t="shared" si="18"/>
        <v>0</v>
      </c>
      <c r="M34" s="18">
        <f t="shared" si="19"/>
        <v>0</v>
      </c>
      <c r="N34" s="18">
        <f t="shared" si="0"/>
        <v>1</v>
      </c>
      <c r="O34" s="18"/>
    </row>
    <row r="35" spans="3:15" x14ac:dyDescent="0.4">
      <c r="C35">
        <v>173</v>
      </c>
      <c r="D35" s="18">
        <f t="shared" si="20"/>
        <v>0.25</v>
      </c>
      <c r="E35" s="18">
        <v>0.25</v>
      </c>
      <c r="F35" s="18">
        <f t="shared" si="21"/>
        <v>0.15</v>
      </c>
      <c r="G35" s="18">
        <v>0.1</v>
      </c>
      <c r="H35" s="18">
        <f t="shared" si="14"/>
        <v>0.1</v>
      </c>
      <c r="I35" s="18">
        <f t="shared" si="15"/>
        <v>0.05</v>
      </c>
      <c r="J35" s="18">
        <f t="shared" si="16"/>
        <v>0.05</v>
      </c>
      <c r="K35" s="18">
        <f t="shared" si="17"/>
        <v>0.05</v>
      </c>
      <c r="L35" s="18">
        <f t="shared" si="18"/>
        <v>0</v>
      </c>
      <c r="M35" s="18">
        <f t="shared" si="19"/>
        <v>0</v>
      </c>
      <c r="N35" s="18">
        <f t="shared" si="0"/>
        <v>1</v>
      </c>
      <c r="O35" s="18"/>
    </row>
    <row r="36" spans="3:15" x14ac:dyDescent="0.4">
      <c r="C36">
        <v>174</v>
      </c>
      <c r="D36" s="18">
        <v>0.25</v>
      </c>
      <c r="E36" s="18">
        <v>0.3</v>
      </c>
      <c r="F36" s="18">
        <v>0.1</v>
      </c>
      <c r="G36" s="18">
        <f t="shared" si="13"/>
        <v>0.1</v>
      </c>
      <c r="H36" s="18">
        <f t="shared" si="14"/>
        <v>0.1</v>
      </c>
      <c r="I36" s="18">
        <f t="shared" si="15"/>
        <v>0.05</v>
      </c>
      <c r="J36" s="18">
        <f t="shared" si="16"/>
        <v>0.05</v>
      </c>
      <c r="K36" s="18">
        <f t="shared" si="17"/>
        <v>0.05</v>
      </c>
      <c r="L36" s="18">
        <f t="shared" si="18"/>
        <v>0</v>
      </c>
      <c r="M36" s="18">
        <f t="shared" si="19"/>
        <v>0</v>
      </c>
      <c r="N36" s="18">
        <f t="shared" si="0"/>
        <v>1</v>
      </c>
      <c r="O36" s="18"/>
    </row>
    <row r="37" spans="3:15" x14ac:dyDescent="0.4">
      <c r="C37">
        <v>175</v>
      </c>
      <c r="D37" s="18">
        <v>0.3</v>
      </c>
      <c r="E37" s="18">
        <v>0.2</v>
      </c>
      <c r="F37" s="18">
        <v>0.2</v>
      </c>
      <c r="G37" s="18">
        <v>0.1</v>
      </c>
      <c r="H37" s="18">
        <v>0.05</v>
      </c>
      <c r="I37" s="18">
        <f t="shared" si="15"/>
        <v>0.05</v>
      </c>
      <c r="J37" s="18">
        <f t="shared" si="16"/>
        <v>0.05</v>
      </c>
      <c r="K37" s="18">
        <f t="shared" si="17"/>
        <v>0.05</v>
      </c>
      <c r="L37" s="18">
        <f t="shared" si="18"/>
        <v>0</v>
      </c>
      <c r="M37" s="18">
        <f t="shared" si="19"/>
        <v>0</v>
      </c>
      <c r="N37" s="18">
        <f t="shared" si="0"/>
        <v>1</v>
      </c>
      <c r="O37" s="18"/>
    </row>
    <row r="38" spans="3:15" x14ac:dyDescent="0.4">
      <c r="C38">
        <v>176</v>
      </c>
      <c r="D38" s="18">
        <v>0.25</v>
      </c>
      <c r="E38" s="18">
        <f t="shared" si="12"/>
        <v>0.2</v>
      </c>
      <c r="F38" s="18">
        <v>0.25</v>
      </c>
      <c r="G38" s="18">
        <f t="shared" si="13"/>
        <v>0.1</v>
      </c>
      <c r="H38" s="18">
        <v>0.1</v>
      </c>
      <c r="I38" s="18">
        <f t="shared" si="15"/>
        <v>0.05</v>
      </c>
      <c r="J38" s="18">
        <f t="shared" si="16"/>
        <v>0.05</v>
      </c>
      <c r="K38" s="18">
        <v>0</v>
      </c>
      <c r="L38" s="18">
        <f t="shared" si="18"/>
        <v>0</v>
      </c>
      <c r="M38" s="18">
        <f t="shared" si="19"/>
        <v>0</v>
      </c>
      <c r="N38" s="18">
        <f t="shared" si="0"/>
        <v>1</v>
      </c>
      <c r="O38" s="18"/>
    </row>
    <row r="39" spans="3:15" x14ac:dyDescent="0.4">
      <c r="C39">
        <v>177</v>
      </c>
      <c r="D39" s="18">
        <v>0.3</v>
      </c>
      <c r="E39" s="18">
        <f t="shared" si="12"/>
        <v>0.2</v>
      </c>
      <c r="F39" s="18">
        <v>0.2</v>
      </c>
      <c r="G39" s="18">
        <f t="shared" si="13"/>
        <v>0.1</v>
      </c>
      <c r="H39" s="18">
        <f t="shared" si="14"/>
        <v>0.1</v>
      </c>
      <c r="I39" s="18">
        <f t="shared" si="15"/>
        <v>0.05</v>
      </c>
      <c r="J39" s="18">
        <f t="shared" si="16"/>
        <v>0.05</v>
      </c>
      <c r="K39" s="18">
        <f t="shared" si="17"/>
        <v>0</v>
      </c>
      <c r="L39" s="18">
        <f t="shared" si="18"/>
        <v>0</v>
      </c>
      <c r="M39" s="18">
        <f t="shared" si="19"/>
        <v>0</v>
      </c>
      <c r="N39" s="18">
        <f t="shared" si="0"/>
        <v>1</v>
      </c>
      <c r="O39" s="18"/>
    </row>
    <row r="40" spans="3:15" x14ac:dyDescent="0.4">
      <c r="C40">
        <v>178</v>
      </c>
      <c r="D40" s="18">
        <f t="shared" si="20"/>
        <v>0.3</v>
      </c>
      <c r="E40" s="18">
        <v>0.25</v>
      </c>
      <c r="F40" s="18">
        <v>0.15</v>
      </c>
      <c r="G40" s="18">
        <f t="shared" si="13"/>
        <v>0.1</v>
      </c>
      <c r="H40" s="18">
        <f t="shared" si="14"/>
        <v>0.1</v>
      </c>
      <c r="I40" s="18">
        <f t="shared" si="15"/>
        <v>0.05</v>
      </c>
      <c r="J40" s="18">
        <f t="shared" si="16"/>
        <v>0.05</v>
      </c>
      <c r="K40" s="18">
        <f t="shared" si="17"/>
        <v>0</v>
      </c>
      <c r="L40" s="18">
        <f t="shared" si="18"/>
        <v>0</v>
      </c>
      <c r="M40" s="18">
        <f t="shared" si="19"/>
        <v>0</v>
      </c>
      <c r="N40" s="18">
        <f t="shared" si="0"/>
        <v>1</v>
      </c>
      <c r="O40" s="18"/>
    </row>
    <row r="41" spans="3:15" x14ac:dyDescent="0.4">
      <c r="C41">
        <v>179</v>
      </c>
      <c r="D41" s="18">
        <f t="shared" si="20"/>
        <v>0.3</v>
      </c>
      <c r="E41" s="18">
        <f t="shared" si="12"/>
        <v>0.25</v>
      </c>
      <c r="F41" s="18">
        <v>0.2</v>
      </c>
      <c r="G41" s="18">
        <f t="shared" si="13"/>
        <v>0.1</v>
      </c>
      <c r="H41" s="18">
        <v>0.05</v>
      </c>
      <c r="I41" s="18">
        <f t="shared" si="15"/>
        <v>0.05</v>
      </c>
      <c r="J41" s="18">
        <f t="shared" si="16"/>
        <v>0.05</v>
      </c>
      <c r="K41" s="18">
        <f t="shared" si="17"/>
        <v>0</v>
      </c>
      <c r="L41" s="18">
        <f t="shared" si="18"/>
        <v>0</v>
      </c>
      <c r="M41" s="18">
        <f t="shared" si="19"/>
        <v>0</v>
      </c>
      <c r="N41" s="18">
        <f t="shared" si="0"/>
        <v>1</v>
      </c>
      <c r="O41" s="18"/>
    </row>
    <row r="42" spans="3:15" x14ac:dyDescent="0.4">
      <c r="C42">
        <v>180</v>
      </c>
      <c r="D42" s="18">
        <v>0.35</v>
      </c>
      <c r="E42" s="18">
        <f t="shared" si="12"/>
        <v>0.25</v>
      </c>
      <c r="F42" s="18">
        <f t="shared" si="21"/>
        <v>0.2</v>
      </c>
      <c r="G42" s="18">
        <v>0.05</v>
      </c>
      <c r="H42" s="18">
        <f t="shared" si="14"/>
        <v>0.05</v>
      </c>
      <c r="I42" s="18">
        <f t="shared" si="15"/>
        <v>0.05</v>
      </c>
      <c r="J42" s="18">
        <f t="shared" si="16"/>
        <v>0.05</v>
      </c>
      <c r="K42" s="18">
        <f t="shared" si="17"/>
        <v>0</v>
      </c>
      <c r="L42" s="18">
        <f t="shared" si="18"/>
        <v>0</v>
      </c>
      <c r="M42" s="18">
        <f t="shared" si="19"/>
        <v>0</v>
      </c>
      <c r="N42" s="18">
        <f t="shared" si="0"/>
        <v>1.0000000000000002</v>
      </c>
      <c r="O42" s="18"/>
    </row>
    <row r="43" spans="3:15" x14ac:dyDescent="0.4">
      <c r="C43">
        <v>181</v>
      </c>
      <c r="D43" s="18">
        <f t="shared" si="20"/>
        <v>0.35</v>
      </c>
      <c r="E43" s="18">
        <v>0.3</v>
      </c>
      <c r="F43" s="18">
        <v>0.15</v>
      </c>
      <c r="G43" s="18">
        <v>0.1</v>
      </c>
      <c r="H43" s="18">
        <f t="shared" si="14"/>
        <v>0.05</v>
      </c>
      <c r="I43" s="18">
        <f t="shared" si="15"/>
        <v>0.05</v>
      </c>
      <c r="J43" s="18">
        <v>0</v>
      </c>
      <c r="K43" s="18">
        <f t="shared" si="17"/>
        <v>0</v>
      </c>
      <c r="L43" s="18">
        <f t="shared" si="18"/>
        <v>0</v>
      </c>
      <c r="M43" s="18">
        <f t="shared" si="19"/>
        <v>0</v>
      </c>
      <c r="N43" s="18">
        <f t="shared" si="0"/>
        <v>1</v>
      </c>
      <c r="O43" s="18"/>
    </row>
    <row r="44" spans="3:15" x14ac:dyDescent="0.4">
      <c r="C44">
        <v>182</v>
      </c>
      <c r="D44" s="18">
        <v>0.35</v>
      </c>
      <c r="E44" s="18">
        <v>0.35</v>
      </c>
      <c r="F44" s="18">
        <f t="shared" si="21"/>
        <v>0.15</v>
      </c>
      <c r="G44" s="18">
        <v>0.05</v>
      </c>
      <c r="H44" s="18">
        <f t="shared" si="14"/>
        <v>0.05</v>
      </c>
      <c r="I44" s="18">
        <f t="shared" si="15"/>
        <v>0.05</v>
      </c>
      <c r="J44" s="18">
        <f t="shared" si="16"/>
        <v>0</v>
      </c>
      <c r="K44" s="18">
        <f t="shared" si="17"/>
        <v>0</v>
      </c>
      <c r="L44" s="18">
        <f t="shared" si="18"/>
        <v>0</v>
      </c>
      <c r="M44" s="18">
        <f t="shared" si="19"/>
        <v>0</v>
      </c>
      <c r="N44" s="18">
        <f t="shared" si="0"/>
        <v>1</v>
      </c>
      <c r="O44" s="18"/>
    </row>
    <row r="45" spans="3:15" x14ac:dyDescent="0.4">
      <c r="C45">
        <v>183</v>
      </c>
      <c r="D45" s="18">
        <v>0.4</v>
      </c>
      <c r="E45" s="18">
        <f t="shared" si="12"/>
        <v>0.35</v>
      </c>
      <c r="F45" s="18">
        <v>0.1</v>
      </c>
      <c r="G45" s="18">
        <f t="shared" si="13"/>
        <v>0.05</v>
      </c>
      <c r="H45" s="18">
        <f t="shared" si="14"/>
        <v>0.05</v>
      </c>
      <c r="I45" s="18">
        <f t="shared" si="15"/>
        <v>0.05</v>
      </c>
      <c r="J45" s="18">
        <f t="shared" si="16"/>
        <v>0</v>
      </c>
      <c r="K45" s="18">
        <f t="shared" si="17"/>
        <v>0</v>
      </c>
      <c r="L45" s="18">
        <f t="shared" si="18"/>
        <v>0</v>
      </c>
      <c r="M45" s="18">
        <f t="shared" si="19"/>
        <v>0</v>
      </c>
      <c r="N45" s="18">
        <f t="shared" si="0"/>
        <v>1</v>
      </c>
      <c r="O45" s="18"/>
    </row>
    <row r="46" spans="3:15" x14ac:dyDescent="0.4">
      <c r="C46">
        <v>184</v>
      </c>
      <c r="D46" s="18">
        <v>0.5</v>
      </c>
      <c r="E46" s="18">
        <v>0.25</v>
      </c>
      <c r="F46" s="18">
        <f t="shared" si="21"/>
        <v>0.1</v>
      </c>
      <c r="G46" s="18">
        <f t="shared" si="13"/>
        <v>0.05</v>
      </c>
      <c r="H46" s="18">
        <f t="shared" si="14"/>
        <v>0.05</v>
      </c>
      <c r="I46" s="18">
        <f t="shared" si="15"/>
        <v>0.05</v>
      </c>
      <c r="J46" s="18">
        <f t="shared" si="16"/>
        <v>0</v>
      </c>
      <c r="K46" s="18">
        <f t="shared" si="17"/>
        <v>0</v>
      </c>
      <c r="L46" s="18">
        <f t="shared" si="18"/>
        <v>0</v>
      </c>
      <c r="M46" s="18">
        <f t="shared" si="19"/>
        <v>0</v>
      </c>
      <c r="N46" s="18">
        <f t="shared" si="0"/>
        <v>1</v>
      </c>
      <c r="O46" s="18"/>
    </row>
    <row r="47" spans="3:15" x14ac:dyDescent="0.4">
      <c r="C47">
        <v>185</v>
      </c>
      <c r="D47" s="18">
        <v>0.55000000000000004</v>
      </c>
      <c r="E47" s="18">
        <v>0.25</v>
      </c>
      <c r="F47" s="18">
        <v>0.05</v>
      </c>
      <c r="G47" s="18">
        <f t="shared" si="13"/>
        <v>0.05</v>
      </c>
      <c r="H47" s="18">
        <f t="shared" si="14"/>
        <v>0.05</v>
      </c>
      <c r="I47" s="18">
        <f t="shared" si="15"/>
        <v>0.05</v>
      </c>
      <c r="J47" s="18">
        <f t="shared" si="16"/>
        <v>0</v>
      </c>
      <c r="K47" s="18">
        <f t="shared" si="17"/>
        <v>0</v>
      </c>
      <c r="L47" s="18">
        <f t="shared" si="18"/>
        <v>0</v>
      </c>
      <c r="M47" s="18">
        <f t="shared" si="19"/>
        <v>0</v>
      </c>
      <c r="N47" s="18">
        <f t="shared" si="0"/>
        <v>1.0000000000000002</v>
      </c>
      <c r="O47" s="18"/>
    </row>
    <row r="48" spans="3:15" x14ac:dyDescent="0.4">
      <c r="C48">
        <v>186</v>
      </c>
      <c r="D48" s="18">
        <v>0.5</v>
      </c>
      <c r="E48" s="18">
        <v>0.3</v>
      </c>
      <c r="F48" s="18">
        <v>0.1</v>
      </c>
      <c r="G48" s="18">
        <f t="shared" si="13"/>
        <v>0.05</v>
      </c>
      <c r="H48" s="18">
        <f t="shared" si="14"/>
        <v>0.05</v>
      </c>
      <c r="I48" s="18">
        <v>0</v>
      </c>
      <c r="J48" s="18">
        <f t="shared" si="16"/>
        <v>0</v>
      </c>
      <c r="K48" s="18">
        <f t="shared" si="17"/>
        <v>0</v>
      </c>
      <c r="L48" s="18">
        <f t="shared" si="18"/>
        <v>0</v>
      </c>
      <c r="M48" s="18">
        <f t="shared" si="19"/>
        <v>0</v>
      </c>
      <c r="N48" s="18">
        <f t="shared" si="0"/>
        <v>1</v>
      </c>
      <c r="O48" s="18"/>
    </row>
    <row r="49" spans="3:15" x14ac:dyDescent="0.4">
      <c r="C49">
        <v>187</v>
      </c>
      <c r="D49" s="18">
        <f t="shared" si="20"/>
        <v>0.5</v>
      </c>
      <c r="E49" s="18">
        <v>0.35</v>
      </c>
      <c r="F49" s="18">
        <v>0.05</v>
      </c>
      <c r="G49" s="18">
        <f t="shared" si="13"/>
        <v>0.05</v>
      </c>
      <c r="H49" s="18">
        <f t="shared" si="14"/>
        <v>0.05</v>
      </c>
      <c r="I49" s="18">
        <f t="shared" si="15"/>
        <v>0</v>
      </c>
      <c r="J49" s="18">
        <f t="shared" si="16"/>
        <v>0</v>
      </c>
      <c r="K49" s="18">
        <f t="shared" si="17"/>
        <v>0</v>
      </c>
      <c r="L49" s="18">
        <f t="shared" si="18"/>
        <v>0</v>
      </c>
      <c r="M49" s="18">
        <f t="shared" si="19"/>
        <v>0</v>
      </c>
      <c r="N49" s="18">
        <f t="shared" si="0"/>
        <v>1</v>
      </c>
      <c r="O49" s="18"/>
    </row>
    <row r="50" spans="3:15" x14ac:dyDescent="0.4">
      <c r="C50">
        <v>188</v>
      </c>
      <c r="D50" s="18">
        <v>0.6</v>
      </c>
      <c r="E50" s="18">
        <v>0.25</v>
      </c>
      <c r="F50" s="18">
        <f t="shared" si="21"/>
        <v>0.05</v>
      </c>
      <c r="G50" s="18">
        <f t="shared" si="13"/>
        <v>0.05</v>
      </c>
      <c r="H50" s="18">
        <f t="shared" si="14"/>
        <v>0.05</v>
      </c>
      <c r="I50" s="18">
        <f t="shared" si="15"/>
        <v>0</v>
      </c>
      <c r="J50" s="18">
        <f t="shared" si="16"/>
        <v>0</v>
      </c>
      <c r="K50" s="18">
        <f t="shared" si="17"/>
        <v>0</v>
      </c>
      <c r="L50" s="18">
        <f t="shared" si="18"/>
        <v>0</v>
      </c>
      <c r="M50" s="18">
        <f t="shared" si="19"/>
        <v>0</v>
      </c>
      <c r="N50" s="18">
        <f t="shared" si="0"/>
        <v>1</v>
      </c>
      <c r="O50" s="18"/>
    </row>
    <row r="51" spans="3:15" x14ac:dyDescent="0.4">
      <c r="C51">
        <v>189</v>
      </c>
      <c r="D51" s="18">
        <f t="shared" si="20"/>
        <v>0.6</v>
      </c>
      <c r="E51" s="18">
        <v>0.25</v>
      </c>
      <c r="F51" s="18">
        <v>0.1</v>
      </c>
      <c r="G51" s="18">
        <f t="shared" si="13"/>
        <v>0.05</v>
      </c>
      <c r="H51" s="18">
        <v>0</v>
      </c>
      <c r="I51" s="18">
        <f t="shared" si="15"/>
        <v>0</v>
      </c>
      <c r="J51" s="18">
        <f t="shared" si="16"/>
        <v>0</v>
      </c>
      <c r="K51" s="18">
        <f t="shared" si="17"/>
        <v>0</v>
      </c>
      <c r="L51" s="18">
        <f t="shared" si="18"/>
        <v>0</v>
      </c>
      <c r="M51" s="18">
        <f t="shared" si="19"/>
        <v>0</v>
      </c>
      <c r="N51" s="18">
        <f t="shared" si="0"/>
        <v>1</v>
      </c>
      <c r="O51" s="18"/>
    </row>
    <row r="52" spans="3:15" x14ac:dyDescent="0.4">
      <c r="C52">
        <v>190</v>
      </c>
      <c r="D52" s="18">
        <v>0.55000000000000004</v>
      </c>
      <c r="E52" s="18">
        <v>0.35</v>
      </c>
      <c r="F52" s="18">
        <f t="shared" si="21"/>
        <v>0.1</v>
      </c>
      <c r="G52" s="18">
        <v>0</v>
      </c>
      <c r="H52" s="18">
        <f t="shared" si="14"/>
        <v>0</v>
      </c>
      <c r="I52" s="18">
        <f t="shared" si="15"/>
        <v>0</v>
      </c>
      <c r="J52" s="18">
        <f t="shared" si="16"/>
        <v>0</v>
      </c>
      <c r="K52" s="18">
        <f t="shared" si="17"/>
        <v>0</v>
      </c>
      <c r="L52" s="18">
        <f t="shared" si="18"/>
        <v>0</v>
      </c>
      <c r="M52" s="18">
        <f t="shared" si="19"/>
        <v>0</v>
      </c>
      <c r="N52" s="18">
        <f t="shared" si="0"/>
        <v>1</v>
      </c>
      <c r="O52" s="18"/>
    </row>
    <row r="53" spans="3:15" x14ac:dyDescent="0.4">
      <c r="C53">
        <v>191</v>
      </c>
      <c r="D53" s="18">
        <v>0.6</v>
      </c>
      <c r="E53" s="18">
        <f t="shared" si="12"/>
        <v>0.35</v>
      </c>
      <c r="F53" s="18">
        <v>0.05</v>
      </c>
      <c r="G53" s="18">
        <f t="shared" si="13"/>
        <v>0</v>
      </c>
      <c r="H53" s="18">
        <f t="shared" si="14"/>
        <v>0</v>
      </c>
      <c r="I53" s="18">
        <f t="shared" si="15"/>
        <v>0</v>
      </c>
      <c r="J53" s="18">
        <f t="shared" si="16"/>
        <v>0</v>
      </c>
      <c r="K53" s="18">
        <f t="shared" si="17"/>
        <v>0</v>
      </c>
      <c r="L53" s="18">
        <f t="shared" si="18"/>
        <v>0</v>
      </c>
      <c r="M53" s="18">
        <f t="shared" si="19"/>
        <v>0</v>
      </c>
      <c r="N53" s="18">
        <f t="shared" si="0"/>
        <v>1</v>
      </c>
      <c r="O53" s="18"/>
    </row>
    <row r="54" spans="3:15" x14ac:dyDescent="0.4">
      <c r="C54">
        <v>192</v>
      </c>
      <c r="D54" s="18">
        <v>0.65</v>
      </c>
      <c r="E54" s="18">
        <v>0.3</v>
      </c>
      <c r="F54" s="18">
        <f t="shared" si="21"/>
        <v>0.05</v>
      </c>
      <c r="G54" s="18">
        <f t="shared" si="13"/>
        <v>0</v>
      </c>
      <c r="H54" s="18">
        <f t="shared" si="14"/>
        <v>0</v>
      </c>
      <c r="I54" s="18">
        <f t="shared" si="15"/>
        <v>0</v>
      </c>
      <c r="J54" s="18">
        <f t="shared" si="16"/>
        <v>0</v>
      </c>
      <c r="K54" s="18">
        <f t="shared" si="17"/>
        <v>0</v>
      </c>
      <c r="L54" s="18">
        <f t="shared" si="18"/>
        <v>0</v>
      </c>
      <c r="M54" s="18">
        <f t="shared" si="19"/>
        <v>0</v>
      </c>
      <c r="N54" s="18">
        <f t="shared" si="0"/>
        <v>1</v>
      </c>
      <c r="O54" s="18"/>
    </row>
    <row r="55" spans="3:15" x14ac:dyDescent="0.4">
      <c r="C55">
        <v>193</v>
      </c>
      <c r="D55" s="18">
        <f t="shared" si="20"/>
        <v>0.65</v>
      </c>
      <c r="E55" s="18">
        <v>0.35</v>
      </c>
      <c r="F55" s="18">
        <v>0</v>
      </c>
      <c r="G55" s="18">
        <f t="shared" si="13"/>
        <v>0</v>
      </c>
      <c r="H55" s="18">
        <f t="shared" si="14"/>
        <v>0</v>
      </c>
      <c r="I55" s="18">
        <f t="shared" si="15"/>
        <v>0</v>
      </c>
      <c r="J55" s="18">
        <f t="shared" si="16"/>
        <v>0</v>
      </c>
      <c r="K55" s="18">
        <f t="shared" si="17"/>
        <v>0</v>
      </c>
      <c r="L55" s="18">
        <f t="shared" si="18"/>
        <v>0</v>
      </c>
      <c r="M55" s="18">
        <f t="shared" si="19"/>
        <v>0</v>
      </c>
      <c r="N55" s="18">
        <f t="shared" si="0"/>
        <v>1</v>
      </c>
      <c r="O55" s="18"/>
    </row>
    <row r="56" spans="3:15" x14ac:dyDescent="0.4">
      <c r="C56">
        <v>194</v>
      </c>
      <c r="D56" s="18">
        <v>0.75</v>
      </c>
      <c r="E56" s="18">
        <v>0.25</v>
      </c>
      <c r="F56" s="18">
        <f t="shared" si="21"/>
        <v>0</v>
      </c>
      <c r="G56" s="18">
        <f t="shared" si="13"/>
        <v>0</v>
      </c>
      <c r="H56" s="18">
        <f t="shared" si="14"/>
        <v>0</v>
      </c>
      <c r="I56" s="18">
        <f t="shared" si="15"/>
        <v>0</v>
      </c>
      <c r="J56" s="18">
        <f t="shared" si="16"/>
        <v>0</v>
      </c>
      <c r="K56" s="18">
        <f t="shared" si="17"/>
        <v>0</v>
      </c>
      <c r="L56" s="18">
        <f t="shared" si="18"/>
        <v>0</v>
      </c>
      <c r="M56" s="18">
        <f t="shared" si="19"/>
        <v>0</v>
      </c>
      <c r="N56" s="18">
        <f t="shared" si="0"/>
        <v>1</v>
      </c>
      <c r="O56" s="18"/>
    </row>
    <row r="57" spans="3:15" x14ac:dyDescent="0.4">
      <c r="C57">
        <v>195</v>
      </c>
      <c r="D57" s="18">
        <v>0.8</v>
      </c>
      <c r="E57" s="18">
        <v>0.2</v>
      </c>
      <c r="F57" s="18">
        <f t="shared" si="21"/>
        <v>0</v>
      </c>
      <c r="G57" s="18">
        <f t="shared" si="13"/>
        <v>0</v>
      </c>
      <c r="H57" s="18">
        <f t="shared" si="14"/>
        <v>0</v>
      </c>
      <c r="I57" s="18">
        <f t="shared" si="15"/>
        <v>0</v>
      </c>
      <c r="J57" s="18">
        <f t="shared" si="16"/>
        <v>0</v>
      </c>
      <c r="K57" s="18">
        <f t="shared" si="17"/>
        <v>0</v>
      </c>
      <c r="L57" s="18">
        <f t="shared" si="18"/>
        <v>0</v>
      </c>
      <c r="M57" s="18">
        <f t="shared" si="19"/>
        <v>0</v>
      </c>
      <c r="N57" s="18">
        <f t="shared" si="0"/>
        <v>1</v>
      </c>
      <c r="O57" s="18"/>
    </row>
    <row r="58" spans="3:15" x14ac:dyDescent="0.4">
      <c r="C58">
        <v>196</v>
      </c>
      <c r="D58" s="18">
        <v>0.85</v>
      </c>
      <c r="E58" s="18">
        <v>0.15</v>
      </c>
      <c r="F58" s="18">
        <f t="shared" si="21"/>
        <v>0</v>
      </c>
      <c r="G58" s="18">
        <f t="shared" si="13"/>
        <v>0</v>
      </c>
      <c r="H58" s="18">
        <f t="shared" si="14"/>
        <v>0</v>
      </c>
      <c r="I58" s="18">
        <f t="shared" si="15"/>
        <v>0</v>
      </c>
      <c r="J58" s="18">
        <f t="shared" si="16"/>
        <v>0</v>
      </c>
      <c r="K58" s="18">
        <f t="shared" si="17"/>
        <v>0</v>
      </c>
      <c r="L58" s="18">
        <f t="shared" si="18"/>
        <v>0</v>
      </c>
      <c r="M58" s="18">
        <f t="shared" si="19"/>
        <v>0</v>
      </c>
      <c r="N58" s="18">
        <f t="shared" si="0"/>
        <v>1</v>
      </c>
      <c r="O58" s="18"/>
    </row>
    <row r="59" spans="3:15" x14ac:dyDescent="0.4">
      <c r="C59">
        <v>197</v>
      </c>
      <c r="D59" s="18">
        <v>0.9</v>
      </c>
      <c r="E59" s="18">
        <v>0.1</v>
      </c>
      <c r="F59" s="18">
        <f t="shared" si="21"/>
        <v>0</v>
      </c>
      <c r="G59" s="18">
        <f t="shared" si="13"/>
        <v>0</v>
      </c>
      <c r="H59" s="18">
        <f t="shared" si="14"/>
        <v>0</v>
      </c>
      <c r="I59" s="18">
        <f t="shared" si="15"/>
        <v>0</v>
      </c>
      <c r="J59" s="18">
        <f t="shared" si="16"/>
        <v>0</v>
      </c>
      <c r="K59" s="18">
        <f t="shared" si="17"/>
        <v>0</v>
      </c>
      <c r="L59" s="18">
        <f t="shared" si="18"/>
        <v>0</v>
      </c>
      <c r="M59" s="18">
        <f t="shared" si="19"/>
        <v>0</v>
      </c>
      <c r="N59" s="18">
        <f t="shared" si="0"/>
        <v>1</v>
      </c>
      <c r="O59" s="18"/>
    </row>
    <row r="60" spans="3:15" x14ac:dyDescent="0.4">
      <c r="C60">
        <v>198</v>
      </c>
      <c r="D60" s="18">
        <v>0.95</v>
      </c>
      <c r="E60" s="18">
        <v>0.05</v>
      </c>
      <c r="F60" s="18">
        <f t="shared" si="21"/>
        <v>0</v>
      </c>
      <c r="G60" s="18">
        <f t="shared" si="13"/>
        <v>0</v>
      </c>
      <c r="H60" s="18">
        <f t="shared" si="14"/>
        <v>0</v>
      </c>
      <c r="I60" s="18">
        <f t="shared" si="15"/>
        <v>0</v>
      </c>
      <c r="J60" s="18">
        <f t="shared" si="16"/>
        <v>0</v>
      </c>
      <c r="K60" s="18">
        <f t="shared" si="17"/>
        <v>0</v>
      </c>
      <c r="L60" s="18">
        <f t="shared" si="18"/>
        <v>0</v>
      </c>
      <c r="M60" s="18">
        <f t="shared" si="19"/>
        <v>0</v>
      </c>
      <c r="N60" s="18">
        <f t="shared" si="0"/>
        <v>1</v>
      </c>
      <c r="O60" s="18"/>
    </row>
    <row r="61" spans="3:15" x14ac:dyDescent="0.4">
      <c r="C61">
        <v>199</v>
      </c>
      <c r="D61" s="18">
        <v>1</v>
      </c>
      <c r="E61" s="18">
        <v>0</v>
      </c>
      <c r="F61" s="18">
        <f t="shared" si="21"/>
        <v>0</v>
      </c>
      <c r="G61" s="18">
        <f t="shared" si="13"/>
        <v>0</v>
      </c>
      <c r="H61" s="18">
        <f t="shared" si="14"/>
        <v>0</v>
      </c>
      <c r="I61" s="18">
        <f t="shared" si="15"/>
        <v>0</v>
      </c>
      <c r="J61" s="18">
        <f t="shared" si="16"/>
        <v>0</v>
      </c>
      <c r="K61" s="18">
        <f t="shared" si="17"/>
        <v>0</v>
      </c>
      <c r="L61" s="18">
        <f t="shared" si="18"/>
        <v>0</v>
      </c>
      <c r="M61" s="18">
        <f t="shared" si="19"/>
        <v>0</v>
      </c>
      <c r="N61" s="18">
        <f t="shared" si="0"/>
        <v>1</v>
      </c>
      <c r="O61" s="18"/>
    </row>
  </sheetData>
  <phoneticPr fontId="1" type="noConversion"/>
  <pageMargins left="0.7" right="0.7" top="0.75" bottom="0.75" header="0.3" footer="0.3"/>
  <ignoredErrors>
    <ignoredError sqref="N3:N8 N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75"/>
  <sheetViews>
    <sheetView zoomScale="85" zoomScaleNormal="85" workbookViewId="0">
      <selection activeCell="F52" sqref="F52"/>
    </sheetView>
  </sheetViews>
  <sheetFormatPr defaultRowHeight="17.399999999999999" x14ac:dyDescent="0.4"/>
  <cols>
    <col min="3" max="3" width="12.5" customWidth="1"/>
    <col min="4" max="4" width="14.3984375" customWidth="1"/>
    <col min="5" max="5" width="14" customWidth="1"/>
    <col min="6" max="6" width="14.59765625" customWidth="1"/>
    <col min="7" max="7" width="15" customWidth="1"/>
    <col min="8" max="8" width="14.19921875" customWidth="1"/>
    <col min="9" max="9" width="15.3984375" customWidth="1"/>
    <col min="10" max="10" width="13.8984375" customWidth="1"/>
    <col min="11" max="11" width="14" customWidth="1"/>
    <col min="12" max="12" width="14.796875" customWidth="1"/>
  </cols>
  <sheetData>
    <row r="2" spans="2:12" x14ac:dyDescent="0.4">
      <c r="B2" t="s">
        <v>310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</row>
    <row r="3" spans="2:12" x14ac:dyDescent="0.4">
      <c r="B3">
        <v>141</v>
      </c>
      <c r="C3" s="19">
        <f>테이블!C143</f>
        <v>24201087</v>
      </c>
      <c r="D3" s="19">
        <f>SUM(C3:C4)</f>
        <v>49914741</v>
      </c>
      <c r="E3" s="19">
        <f>SUM(C3:C5)</f>
        <v>77235498</v>
      </c>
      <c r="F3" s="19">
        <f>SUM(C3:C6)</f>
        <v>106263802</v>
      </c>
      <c r="G3" s="19">
        <f>SUM(C3:C7)</f>
        <v>137106375</v>
      </c>
      <c r="H3" s="19">
        <f>SUM(C3:C8)</f>
        <v>169876608</v>
      </c>
      <c r="I3" s="19">
        <f>SUM(C3:C9)</f>
        <v>204694980</v>
      </c>
      <c r="J3" s="19">
        <f>SUM(C3:C10)</f>
        <v>241689500</v>
      </c>
      <c r="K3" s="19">
        <f>SUM(C3:C11)</f>
        <v>280996177</v>
      </c>
      <c r="L3" s="19">
        <f>SUM(C3:C12)</f>
        <v>322759521</v>
      </c>
    </row>
    <row r="4" spans="2:12" x14ac:dyDescent="0.4">
      <c r="B4">
        <v>142</v>
      </c>
      <c r="C4" s="19">
        <f>테이블!C144</f>
        <v>25713654</v>
      </c>
      <c r="D4" s="19">
        <f t="shared" ref="D4:D61" si="0">SUM(C4:C5)</f>
        <v>53034411</v>
      </c>
      <c r="E4" s="19">
        <f t="shared" ref="E4:E61" si="1">SUM(C4:C6)</f>
        <v>82062715</v>
      </c>
      <c r="F4" s="19">
        <f t="shared" ref="F4:F61" si="2">SUM(C4:C7)</f>
        <v>112905288</v>
      </c>
      <c r="G4" s="19">
        <f t="shared" ref="G4:G61" si="3">SUM(C4:C8)</f>
        <v>145675521</v>
      </c>
      <c r="H4" s="19">
        <f t="shared" ref="H4:H61" si="4">SUM(C4:C9)</f>
        <v>180493893</v>
      </c>
      <c r="I4" s="19">
        <f t="shared" ref="I4:I61" si="5">SUM(C4:C10)</f>
        <v>217488413</v>
      </c>
      <c r="J4" s="19">
        <f t="shared" ref="J4:J61" si="6">SUM(C4:C11)</f>
        <v>256795090</v>
      </c>
      <c r="K4" s="19">
        <f t="shared" ref="K4:K61" si="7">SUM(C4:C12)</f>
        <v>298558434</v>
      </c>
      <c r="L4" s="19">
        <f t="shared" ref="L4:L61" si="8">SUM(C4:C13)</f>
        <v>342931987</v>
      </c>
    </row>
    <row r="5" spans="2:12" x14ac:dyDescent="0.4">
      <c r="B5">
        <v>143</v>
      </c>
      <c r="C5" s="19">
        <f>테이블!C145</f>
        <v>27320757</v>
      </c>
      <c r="D5" s="19">
        <f t="shared" si="0"/>
        <v>56349061</v>
      </c>
      <c r="E5" s="19">
        <f t="shared" si="1"/>
        <v>87191634</v>
      </c>
      <c r="F5" s="19">
        <f t="shared" si="2"/>
        <v>119961867</v>
      </c>
      <c r="G5" s="19">
        <f t="shared" si="3"/>
        <v>154780239</v>
      </c>
      <c r="H5" s="19">
        <f t="shared" si="4"/>
        <v>191774759</v>
      </c>
      <c r="I5" s="19">
        <f t="shared" si="5"/>
        <v>231081436</v>
      </c>
      <c r="J5" s="19">
        <f t="shared" si="6"/>
        <v>272844780</v>
      </c>
      <c r="K5" s="19">
        <f t="shared" si="7"/>
        <v>317218333</v>
      </c>
      <c r="L5" s="19">
        <f t="shared" si="8"/>
        <v>364365233</v>
      </c>
    </row>
    <row r="6" spans="2:12" x14ac:dyDescent="0.4">
      <c r="B6">
        <v>144</v>
      </c>
      <c r="C6" s="19">
        <f>테이블!C146</f>
        <v>29028304</v>
      </c>
      <c r="D6" s="19">
        <f t="shared" si="0"/>
        <v>59870877</v>
      </c>
      <c r="E6" s="19">
        <f t="shared" si="1"/>
        <v>92641110</v>
      </c>
      <c r="F6" s="19">
        <f t="shared" si="2"/>
        <v>127459482</v>
      </c>
      <c r="G6" s="19">
        <f t="shared" si="3"/>
        <v>164454002</v>
      </c>
      <c r="H6" s="19">
        <f t="shared" si="4"/>
        <v>203760679</v>
      </c>
      <c r="I6" s="19">
        <f t="shared" si="5"/>
        <v>245524023</v>
      </c>
      <c r="J6" s="19">
        <f t="shared" si="6"/>
        <v>289897576</v>
      </c>
      <c r="K6" s="19">
        <f t="shared" si="7"/>
        <v>337044476</v>
      </c>
      <c r="L6" s="19">
        <f t="shared" si="8"/>
        <v>387138057</v>
      </c>
    </row>
    <row r="7" spans="2:12" x14ac:dyDescent="0.4">
      <c r="B7">
        <v>145</v>
      </c>
      <c r="C7" s="19">
        <f>테이블!C147</f>
        <v>30842573</v>
      </c>
      <c r="D7" s="19">
        <f t="shared" si="0"/>
        <v>63612806</v>
      </c>
      <c r="E7" s="19">
        <f t="shared" si="1"/>
        <v>98431178</v>
      </c>
      <c r="F7" s="19">
        <f t="shared" si="2"/>
        <v>135425698</v>
      </c>
      <c r="G7" s="19">
        <f t="shared" si="3"/>
        <v>174732375</v>
      </c>
      <c r="H7" s="19">
        <f t="shared" si="4"/>
        <v>216495719</v>
      </c>
      <c r="I7" s="19">
        <f t="shared" si="5"/>
        <v>260869272</v>
      </c>
      <c r="J7" s="19">
        <f t="shared" si="6"/>
        <v>308016172</v>
      </c>
      <c r="K7" s="19">
        <f t="shared" si="7"/>
        <v>358109753</v>
      </c>
      <c r="L7" s="19">
        <f t="shared" si="8"/>
        <v>411334182</v>
      </c>
    </row>
    <row r="8" spans="2:12" x14ac:dyDescent="0.4">
      <c r="B8">
        <v>146</v>
      </c>
      <c r="C8" s="19">
        <f>테이블!C148</f>
        <v>32770233</v>
      </c>
      <c r="D8" s="19">
        <f t="shared" si="0"/>
        <v>67588605</v>
      </c>
      <c r="E8" s="19">
        <f t="shared" si="1"/>
        <v>104583125</v>
      </c>
      <c r="F8" s="19">
        <f t="shared" si="2"/>
        <v>143889802</v>
      </c>
      <c r="G8" s="19">
        <f t="shared" si="3"/>
        <v>185653146</v>
      </c>
      <c r="H8" s="19">
        <f t="shared" si="4"/>
        <v>230026699</v>
      </c>
      <c r="I8" s="19">
        <f t="shared" si="5"/>
        <v>277173599</v>
      </c>
      <c r="J8" s="19">
        <f t="shared" si="6"/>
        <v>327267180</v>
      </c>
      <c r="K8" s="19">
        <f t="shared" si="7"/>
        <v>380491609</v>
      </c>
      <c r="L8" s="19">
        <f t="shared" si="8"/>
        <v>437042564</v>
      </c>
    </row>
    <row r="9" spans="2:12" x14ac:dyDescent="0.4">
      <c r="B9">
        <v>147</v>
      </c>
      <c r="C9" s="19">
        <f>테이블!C149</f>
        <v>34818372</v>
      </c>
      <c r="D9" s="19">
        <f t="shared" si="0"/>
        <v>71812892</v>
      </c>
      <c r="E9" s="19">
        <f t="shared" si="1"/>
        <v>111119569</v>
      </c>
      <c r="F9" s="19">
        <f t="shared" si="2"/>
        <v>152882913</v>
      </c>
      <c r="G9" s="19">
        <f t="shared" si="3"/>
        <v>197256466</v>
      </c>
      <c r="H9" s="19">
        <f t="shared" si="4"/>
        <v>244403366</v>
      </c>
      <c r="I9" s="19">
        <f t="shared" si="5"/>
        <v>294496947</v>
      </c>
      <c r="J9" s="19">
        <f t="shared" si="6"/>
        <v>347721376</v>
      </c>
      <c r="K9" s="19">
        <f t="shared" si="7"/>
        <v>404272331</v>
      </c>
      <c r="L9" s="19">
        <f t="shared" si="8"/>
        <v>464357720</v>
      </c>
    </row>
    <row r="10" spans="2:12" x14ac:dyDescent="0.4">
      <c r="B10">
        <v>148</v>
      </c>
      <c r="C10" s="19">
        <f>테이블!C150</f>
        <v>36994520</v>
      </c>
      <c r="D10" s="19">
        <f t="shared" si="0"/>
        <v>76301197</v>
      </c>
      <c r="E10" s="19">
        <f t="shared" si="1"/>
        <v>118064541</v>
      </c>
      <c r="F10" s="19">
        <f t="shared" si="2"/>
        <v>162438094</v>
      </c>
      <c r="G10" s="19">
        <f t="shared" si="3"/>
        <v>209584994</v>
      </c>
      <c r="H10" s="19">
        <f t="shared" si="4"/>
        <v>259678575</v>
      </c>
      <c r="I10" s="19">
        <f t="shared" si="5"/>
        <v>312903004</v>
      </c>
      <c r="J10" s="19">
        <f t="shared" si="6"/>
        <v>369453959</v>
      </c>
      <c r="K10" s="19">
        <f t="shared" si="7"/>
        <v>429539348</v>
      </c>
      <c r="L10" s="19">
        <f t="shared" si="8"/>
        <v>493380073</v>
      </c>
    </row>
    <row r="11" spans="2:12" x14ac:dyDescent="0.4">
      <c r="B11">
        <v>149</v>
      </c>
      <c r="C11" s="19">
        <f>테이블!C151</f>
        <v>39306677</v>
      </c>
      <c r="D11" s="19">
        <f t="shared" si="0"/>
        <v>81070021</v>
      </c>
      <c r="E11" s="19">
        <f t="shared" si="1"/>
        <v>125443574</v>
      </c>
      <c r="F11" s="19">
        <f t="shared" si="2"/>
        <v>172590474</v>
      </c>
      <c r="G11" s="19">
        <f t="shared" si="3"/>
        <v>222684055</v>
      </c>
      <c r="H11" s="19">
        <f t="shared" si="4"/>
        <v>275908484</v>
      </c>
      <c r="I11" s="19">
        <f t="shared" si="5"/>
        <v>332459439</v>
      </c>
      <c r="J11" s="19">
        <f t="shared" si="6"/>
        <v>392544828</v>
      </c>
      <c r="K11" s="19">
        <f t="shared" si="7"/>
        <v>456385553</v>
      </c>
      <c r="L11" s="19">
        <f t="shared" si="8"/>
        <v>524216323</v>
      </c>
    </row>
    <row r="12" spans="2:12" x14ac:dyDescent="0.4">
      <c r="B12">
        <v>150</v>
      </c>
      <c r="C12" s="19">
        <f>테이블!C152</f>
        <v>41763344</v>
      </c>
      <c r="D12" s="19">
        <f t="shared" si="0"/>
        <v>86136897</v>
      </c>
      <c r="E12" s="19">
        <f t="shared" si="1"/>
        <v>133283797</v>
      </c>
      <c r="F12" s="19">
        <f t="shared" si="2"/>
        <v>183377378</v>
      </c>
      <c r="G12" s="19">
        <f t="shared" si="3"/>
        <v>236601807</v>
      </c>
      <c r="H12" s="19">
        <f t="shared" si="4"/>
        <v>293152762</v>
      </c>
      <c r="I12" s="19">
        <f t="shared" si="5"/>
        <v>353238151</v>
      </c>
      <c r="J12" s="19">
        <f t="shared" si="6"/>
        <v>417078876</v>
      </c>
      <c r="K12" s="19">
        <f t="shared" si="7"/>
        <v>484909646</v>
      </c>
      <c r="L12" s="19">
        <f t="shared" si="8"/>
        <v>556979839</v>
      </c>
    </row>
    <row r="13" spans="2:12" x14ac:dyDescent="0.4">
      <c r="B13">
        <v>151</v>
      </c>
      <c r="C13" s="19">
        <f>테이블!C153</f>
        <v>44373553</v>
      </c>
      <c r="D13" s="19">
        <f t="shared" si="0"/>
        <v>91520453</v>
      </c>
      <c r="E13" s="19">
        <f t="shared" si="1"/>
        <v>141614034</v>
      </c>
      <c r="F13" s="19">
        <f t="shared" si="2"/>
        <v>194838463</v>
      </c>
      <c r="G13" s="19">
        <f t="shared" si="3"/>
        <v>251389418</v>
      </c>
      <c r="H13" s="19">
        <f t="shared" si="4"/>
        <v>311474807</v>
      </c>
      <c r="I13" s="19">
        <f t="shared" si="5"/>
        <v>375315532</v>
      </c>
      <c r="J13" s="19">
        <f t="shared" si="6"/>
        <v>443146302</v>
      </c>
      <c r="K13" s="19">
        <f t="shared" si="7"/>
        <v>515216495</v>
      </c>
      <c r="L13" s="19">
        <f t="shared" si="8"/>
        <v>591791075</v>
      </c>
    </row>
    <row r="14" spans="2:12" x14ac:dyDescent="0.4">
      <c r="B14">
        <v>152</v>
      </c>
      <c r="C14" s="19">
        <f>테이블!C154</f>
        <v>47146900</v>
      </c>
      <c r="D14" s="19">
        <f t="shared" si="0"/>
        <v>97240481</v>
      </c>
      <c r="E14" s="19">
        <f t="shared" si="1"/>
        <v>150464910</v>
      </c>
      <c r="F14" s="19">
        <f t="shared" si="2"/>
        <v>207015865</v>
      </c>
      <c r="G14" s="19">
        <f t="shared" si="3"/>
        <v>267101254</v>
      </c>
      <c r="H14" s="19">
        <f t="shared" si="4"/>
        <v>330941979</v>
      </c>
      <c r="I14" s="19">
        <f t="shared" si="5"/>
        <v>398772749</v>
      </c>
      <c r="J14" s="19">
        <f t="shared" si="6"/>
        <v>470842942</v>
      </c>
      <c r="K14" s="19">
        <f t="shared" si="7"/>
        <v>547417522</v>
      </c>
      <c r="L14" s="19">
        <f t="shared" si="8"/>
        <v>628778013</v>
      </c>
    </row>
    <row r="15" spans="2:12" x14ac:dyDescent="0.4">
      <c r="B15">
        <v>153</v>
      </c>
      <c r="C15" s="19">
        <f>테이블!C155</f>
        <v>50093581</v>
      </c>
      <c r="D15" s="19">
        <f t="shared" si="0"/>
        <v>103318010</v>
      </c>
      <c r="E15" s="19">
        <f t="shared" si="1"/>
        <v>159868965</v>
      </c>
      <c r="F15" s="19">
        <f t="shared" si="2"/>
        <v>219954354</v>
      </c>
      <c r="G15" s="19">
        <f t="shared" si="3"/>
        <v>283795079</v>
      </c>
      <c r="H15" s="19">
        <f t="shared" si="4"/>
        <v>351625849</v>
      </c>
      <c r="I15" s="19">
        <f t="shared" si="5"/>
        <v>423696042</v>
      </c>
      <c r="J15" s="19">
        <f t="shared" si="6"/>
        <v>500270622</v>
      </c>
      <c r="K15" s="19">
        <f t="shared" si="7"/>
        <v>581631113</v>
      </c>
      <c r="L15" s="19">
        <f t="shared" si="8"/>
        <v>668076634</v>
      </c>
    </row>
    <row r="16" spans="2:12" x14ac:dyDescent="0.4">
      <c r="B16">
        <v>154</v>
      </c>
      <c r="C16" s="19">
        <f>테이블!C156</f>
        <v>53224429</v>
      </c>
      <c r="D16" s="19">
        <f t="shared" si="0"/>
        <v>109775384</v>
      </c>
      <c r="E16" s="19">
        <f t="shared" si="1"/>
        <v>169860773</v>
      </c>
      <c r="F16" s="19">
        <f t="shared" si="2"/>
        <v>233701498</v>
      </c>
      <c r="G16" s="19">
        <f t="shared" si="3"/>
        <v>301532268</v>
      </c>
      <c r="H16" s="19">
        <f t="shared" si="4"/>
        <v>373602461</v>
      </c>
      <c r="I16" s="19">
        <f t="shared" si="5"/>
        <v>450177041</v>
      </c>
      <c r="J16" s="19">
        <f t="shared" si="6"/>
        <v>531537532</v>
      </c>
      <c r="K16" s="19">
        <f t="shared" si="7"/>
        <v>617983053</v>
      </c>
      <c r="L16" s="19">
        <f t="shared" si="8"/>
        <v>709831419</v>
      </c>
    </row>
    <row r="17" spans="2:12" x14ac:dyDescent="0.4">
      <c r="B17">
        <v>155</v>
      </c>
      <c r="C17" s="19">
        <f>테이블!C157</f>
        <v>56550955</v>
      </c>
      <c r="D17" s="19">
        <f t="shared" si="0"/>
        <v>116636344</v>
      </c>
      <c r="E17" s="19">
        <f t="shared" si="1"/>
        <v>180477069</v>
      </c>
      <c r="F17" s="19">
        <f t="shared" si="2"/>
        <v>248307839</v>
      </c>
      <c r="G17" s="19">
        <f t="shared" si="3"/>
        <v>320378032</v>
      </c>
      <c r="H17" s="19">
        <f t="shared" si="4"/>
        <v>396952612</v>
      </c>
      <c r="I17" s="19">
        <f t="shared" si="5"/>
        <v>478313103</v>
      </c>
      <c r="J17" s="19">
        <f t="shared" si="6"/>
        <v>564758624</v>
      </c>
      <c r="K17" s="19">
        <f t="shared" si="7"/>
        <v>656606990</v>
      </c>
      <c r="L17" s="19">
        <f t="shared" si="8"/>
        <v>754195878</v>
      </c>
    </row>
    <row r="18" spans="2:12" x14ac:dyDescent="0.4">
      <c r="B18">
        <v>156</v>
      </c>
      <c r="C18" s="19">
        <f>테이블!C158</f>
        <v>60085389</v>
      </c>
      <c r="D18" s="19">
        <f t="shared" si="0"/>
        <v>123926114</v>
      </c>
      <c r="E18" s="19">
        <f t="shared" si="1"/>
        <v>191756884</v>
      </c>
      <c r="F18" s="19">
        <f t="shared" si="2"/>
        <v>263827077</v>
      </c>
      <c r="G18" s="19">
        <f t="shared" si="3"/>
        <v>340401657</v>
      </c>
      <c r="H18" s="19">
        <f t="shared" si="4"/>
        <v>421762148</v>
      </c>
      <c r="I18" s="19">
        <f t="shared" si="5"/>
        <v>508207669</v>
      </c>
      <c r="J18" s="19">
        <f t="shared" si="6"/>
        <v>600056035</v>
      </c>
      <c r="K18" s="19">
        <f t="shared" si="7"/>
        <v>697644923</v>
      </c>
      <c r="L18" s="19">
        <f t="shared" si="8"/>
        <v>801333116</v>
      </c>
    </row>
    <row r="19" spans="2:12" x14ac:dyDescent="0.4">
      <c r="B19">
        <v>157</v>
      </c>
      <c r="C19" s="19">
        <f>테이블!C159</f>
        <v>63840725</v>
      </c>
      <c r="D19" s="19">
        <f t="shared" si="0"/>
        <v>131671495</v>
      </c>
      <c r="E19" s="19">
        <f t="shared" si="1"/>
        <v>203741688</v>
      </c>
      <c r="F19" s="19">
        <f t="shared" si="2"/>
        <v>280316268</v>
      </c>
      <c r="G19" s="19">
        <f t="shared" si="3"/>
        <v>361676759</v>
      </c>
      <c r="H19" s="19">
        <f t="shared" si="4"/>
        <v>448122280</v>
      </c>
      <c r="I19" s="19">
        <f t="shared" si="5"/>
        <v>539970646</v>
      </c>
      <c r="J19" s="19">
        <f t="shared" si="6"/>
        <v>637559534</v>
      </c>
      <c r="K19" s="19">
        <f t="shared" si="7"/>
        <v>741247727</v>
      </c>
      <c r="L19" s="19">
        <f t="shared" si="8"/>
        <v>851416432</v>
      </c>
    </row>
    <row r="20" spans="2:12" x14ac:dyDescent="0.4">
      <c r="B20">
        <v>158</v>
      </c>
      <c r="C20" s="19">
        <f>테이블!C160</f>
        <v>67830770</v>
      </c>
      <c r="D20" s="19">
        <f t="shared" si="0"/>
        <v>139900963</v>
      </c>
      <c r="E20" s="19">
        <f t="shared" si="1"/>
        <v>216475543</v>
      </c>
      <c r="F20" s="19">
        <f t="shared" si="2"/>
        <v>297836034</v>
      </c>
      <c r="G20" s="19">
        <f t="shared" si="3"/>
        <v>384281555</v>
      </c>
      <c r="H20" s="19">
        <f t="shared" si="4"/>
        <v>476129921</v>
      </c>
      <c r="I20" s="19">
        <f t="shared" si="5"/>
        <v>573718809</v>
      </c>
      <c r="J20" s="19">
        <f t="shared" si="6"/>
        <v>677407002</v>
      </c>
      <c r="K20" s="19">
        <f t="shared" si="7"/>
        <v>787575707</v>
      </c>
      <c r="L20" s="19">
        <f t="shared" si="8"/>
        <v>904629956</v>
      </c>
    </row>
    <row r="21" spans="2:12" x14ac:dyDescent="0.4">
      <c r="B21">
        <v>159</v>
      </c>
      <c r="C21" s="19">
        <f>테이블!C161</f>
        <v>72070193</v>
      </c>
      <c r="D21" s="19">
        <f t="shared" si="0"/>
        <v>148644773</v>
      </c>
      <c r="E21" s="19">
        <f t="shared" si="1"/>
        <v>230005264</v>
      </c>
      <c r="F21" s="19">
        <f t="shared" si="2"/>
        <v>316450785</v>
      </c>
      <c r="G21" s="19">
        <f t="shared" si="3"/>
        <v>408299151</v>
      </c>
      <c r="H21" s="19">
        <f t="shared" si="4"/>
        <v>505888039</v>
      </c>
      <c r="I21" s="19">
        <f t="shared" si="5"/>
        <v>609576232</v>
      </c>
      <c r="J21" s="19">
        <f t="shared" si="6"/>
        <v>719744937</v>
      </c>
      <c r="K21" s="19">
        <f t="shared" si="7"/>
        <v>836799186</v>
      </c>
      <c r="L21" s="19">
        <f t="shared" si="8"/>
        <v>961169325</v>
      </c>
    </row>
    <row r="22" spans="2:12" x14ac:dyDescent="0.4">
      <c r="B22">
        <v>160</v>
      </c>
      <c r="C22" s="19">
        <f>테이블!C162</f>
        <v>76574580</v>
      </c>
      <c r="D22" s="19">
        <f t="shared" si="0"/>
        <v>157935071</v>
      </c>
      <c r="E22" s="19">
        <f t="shared" si="1"/>
        <v>244380592</v>
      </c>
      <c r="F22" s="19">
        <f t="shared" si="2"/>
        <v>336228958</v>
      </c>
      <c r="G22" s="19">
        <f t="shared" si="3"/>
        <v>433817846</v>
      </c>
      <c r="H22" s="19">
        <f t="shared" si="4"/>
        <v>537506039</v>
      </c>
      <c r="I22" s="19">
        <f t="shared" si="5"/>
        <v>647674744</v>
      </c>
      <c r="J22" s="19">
        <f t="shared" si="6"/>
        <v>764728993</v>
      </c>
      <c r="K22" s="19">
        <f t="shared" si="7"/>
        <v>889099132</v>
      </c>
      <c r="L22" s="19">
        <f t="shared" si="8"/>
        <v>1021242404</v>
      </c>
    </row>
    <row r="23" spans="2:12" x14ac:dyDescent="0.4">
      <c r="B23">
        <v>161</v>
      </c>
      <c r="C23" s="19">
        <f>테이블!C163</f>
        <v>81360491</v>
      </c>
      <c r="D23" s="19">
        <f t="shared" si="0"/>
        <v>167806012</v>
      </c>
      <c r="E23" s="19">
        <f t="shared" si="1"/>
        <v>259654378</v>
      </c>
      <c r="F23" s="19">
        <f t="shared" si="2"/>
        <v>357243266</v>
      </c>
      <c r="G23" s="19">
        <f t="shared" si="3"/>
        <v>460931459</v>
      </c>
      <c r="H23" s="19">
        <f t="shared" si="4"/>
        <v>571100164</v>
      </c>
      <c r="I23" s="19">
        <f t="shared" si="5"/>
        <v>688154413</v>
      </c>
      <c r="J23" s="19">
        <f t="shared" si="6"/>
        <v>812524552</v>
      </c>
      <c r="K23" s="19">
        <f t="shared" si="7"/>
        <v>944667824</v>
      </c>
      <c r="L23" s="19">
        <f t="shared" si="8"/>
        <v>1085070050</v>
      </c>
    </row>
    <row r="24" spans="2:12" x14ac:dyDescent="0.4">
      <c r="B24">
        <v>162</v>
      </c>
      <c r="C24" s="19">
        <f>테이블!C164</f>
        <v>86445521</v>
      </c>
      <c r="D24" s="19">
        <f t="shared" si="0"/>
        <v>178293887</v>
      </c>
      <c r="E24" s="19">
        <f t="shared" si="1"/>
        <v>275882775</v>
      </c>
      <c r="F24" s="19">
        <f t="shared" si="2"/>
        <v>379570968</v>
      </c>
      <c r="G24" s="19">
        <f t="shared" si="3"/>
        <v>489739673</v>
      </c>
      <c r="H24" s="19">
        <f t="shared" si="4"/>
        <v>606793922</v>
      </c>
      <c r="I24" s="19">
        <f t="shared" si="5"/>
        <v>731164061</v>
      </c>
      <c r="J24" s="19">
        <f t="shared" si="6"/>
        <v>863307333</v>
      </c>
      <c r="K24" s="19">
        <f t="shared" si="7"/>
        <v>1003709559</v>
      </c>
      <c r="L24" s="19">
        <f t="shared" si="8"/>
        <v>1152886924</v>
      </c>
    </row>
    <row r="25" spans="2:12" x14ac:dyDescent="0.4">
      <c r="B25">
        <v>163</v>
      </c>
      <c r="C25" s="19">
        <f>테이블!C165</f>
        <v>91848366</v>
      </c>
      <c r="D25" s="19">
        <f t="shared" si="0"/>
        <v>189437254</v>
      </c>
      <c r="E25" s="19">
        <f t="shared" si="1"/>
        <v>293125447</v>
      </c>
      <c r="F25" s="19">
        <f t="shared" si="2"/>
        <v>403294152</v>
      </c>
      <c r="G25" s="19">
        <f t="shared" si="3"/>
        <v>520348401</v>
      </c>
      <c r="H25" s="19">
        <f t="shared" si="4"/>
        <v>644718540</v>
      </c>
      <c r="I25" s="19">
        <f t="shared" si="5"/>
        <v>776861812</v>
      </c>
      <c r="J25" s="19">
        <f t="shared" si="6"/>
        <v>917264038</v>
      </c>
      <c r="K25" s="19">
        <f t="shared" si="7"/>
        <v>1066441403</v>
      </c>
      <c r="L25" s="19">
        <f t="shared" si="8"/>
        <v>1224942353</v>
      </c>
    </row>
    <row r="26" spans="2:12" x14ac:dyDescent="0.4">
      <c r="B26">
        <v>164</v>
      </c>
      <c r="C26" s="19">
        <f>테이블!C166</f>
        <v>97588888</v>
      </c>
      <c r="D26" s="19">
        <f t="shared" si="0"/>
        <v>201277081</v>
      </c>
      <c r="E26" s="19">
        <f t="shared" si="1"/>
        <v>311445786</v>
      </c>
      <c r="F26" s="19">
        <f t="shared" si="2"/>
        <v>428500035</v>
      </c>
      <c r="G26" s="19">
        <f t="shared" si="3"/>
        <v>552870174</v>
      </c>
      <c r="H26" s="19">
        <f t="shared" si="4"/>
        <v>685013446</v>
      </c>
      <c r="I26" s="19">
        <f t="shared" si="5"/>
        <v>825415672</v>
      </c>
      <c r="J26" s="19">
        <f t="shared" si="6"/>
        <v>974593037</v>
      </c>
      <c r="K26" s="19">
        <f t="shared" si="7"/>
        <v>1133093987</v>
      </c>
      <c r="L26" s="19">
        <f t="shared" si="8"/>
        <v>1301501246</v>
      </c>
    </row>
    <row r="27" spans="2:12" x14ac:dyDescent="0.4">
      <c r="B27">
        <v>165</v>
      </c>
      <c r="C27" s="19">
        <f>테이블!C167</f>
        <v>103688193</v>
      </c>
      <c r="D27" s="19">
        <f t="shared" si="0"/>
        <v>213856898</v>
      </c>
      <c r="E27" s="19">
        <f t="shared" si="1"/>
        <v>330911147</v>
      </c>
      <c r="F27" s="19">
        <f t="shared" si="2"/>
        <v>455281286</v>
      </c>
      <c r="G27" s="19">
        <f t="shared" si="3"/>
        <v>587424558</v>
      </c>
      <c r="H27" s="19">
        <f t="shared" si="4"/>
        <v>727826784</v>
      </c>
      <c r="I27" s="19">
        <f t="shared" si="5"/>
        <v>877004149</v>
      </c>
      <c r="J27" s="19">
        <f t="shared" si="6"/>
        <v>1035505099</v>
      </c>
      <c r="K27" s="19">
        <f t="shared" si="7"/>
        <v>1203912358</v>
      </c>
      <c r="L27" s="19">
        <f t="shared" si="8"/>
        <v>1382845070</v>
      </c>
    </row>
    <row r="28" spans="2:12" x14ac:dyDescent="0.4">
      <c r="B28">
        <v>166</v>
      </c>
      <c r="C28" s="19">
        <f>테이블!C168</f>
        <v>110168705</v>
      </c>
      <c r="D28" s="19">
        <f t="shared" si="0"/>
        <v>227222954</v>
      </c>
      <c r="E28" s="19">
        <f t="shared" si="1"/>
        <v>351593093</v>
      </c>
      <c r="F28" s="19">
        <f t="shared" si="2"/>
        <v>483736365</v>
      </c>
      <c r="G28" s="19">
        <f t="shared" si="3"/>
        <v>624138591</v>
      </c>
      <c r="H28" s="19">
        <f t="shared" si="4"/>
        <v>773315956</v>
      </c>
      <c r="I28" s="19">
        <f t="shared" si="5"/>
        <v>931816906</v>
      </c>
      <c r="J28" s="19">
        <f t="shared" si="6"/>
        <v>1100224165</v>
      </c>
      <c r="K28" s="19">
        <f t="shared" si="7"/>
        <v>1279156877</v>
      </c>
      <c r="L28" s="19">
        <f t="shared" si="8"/>
        <v>1469272883</v>
      </c>
    </row>
    <row r="29" spans="2:12" x14ac:dyDescent="0.4">
      <c r="B29">
        <v>167</v>
      </c>
      <c r="C29" s="19">
        <f>테이블!C169</f>
        <v>117054249</v>
      </c>
      <c r="D29" s="19">
        <f t="shared" si="0"/>
        <v>241424388</v>
      </c>
      <c r="E29" s="19">
        <f t="shared" si="1"/>
        <v>373567660</v>
      </c>
      <c r="F29" s="19">
        <f t="shared" si="2"/>
        <v>513969886</v>
      </c>
      <c r="G29" s="19">
        <f t="shared" si="3"/>
        <v>663147251</v>
      </c>
      <c r="H29" s="19">
        <f t="shared" si="4"/>
        <v>821648201</v>
      </c>
      <c r="I29" s="19">
        <f t="shared" si="5"/>
        <v>990055460</v>
      </c>
      <c r="J29" s="19">
        <f t="shared" si="6"/>
        <v>1168988172</v>
      </c>
      <c r="K29" s="19">
        <f t="shared" si="7"/>
        <v>1359104178</v>
      </c>
      <c r="L29" s="19">
        <f t="shared" si="8"/>
        <v>1561102434</v>
      </c>
    </row>
    <row r="30" spans="2:12" x14ac:dyDescent="0.4">
      <c r="B30">
        <v>168</v>
      </c>
      <c r="C30" s="19">
        <f>테이블!C170</f>
        <v>124370139</v>
      </c>
      <c r="D30" s="19">
        <f t="shared" si="0"/>
        <v>256513411</v>
      </c>
      <c r="E30" s="19">
        <f t="shared" si="1"/>
        <v>396915637</v>
      </c>
      <c r="F30" s="19">
        <f t="shared" si="2"/>
        <v>546093002</v>
      </c>
      <c r="G30" s="19">
        <f t="shared" si="3"/>
        <v>704593952</v>
      </c>
      <c r="H30" s="19">
        <f t="shared" si="4"/>
        <v>873001211</v>
      </c>
      <c r="I30" s="19">
        <f t="shared" si="5"/>
        <v>1051933923</v>
      </c>
      <c r="J30" s="19">
        <f t="shared" si="6"/>
        <v>1242049929</v>
      </c>
      <c r="K30" s="19">
        <f t="shared" si="7"/>
        <v>1444048185</v>
      </c>
      <c r="L30" s="19">
        <f t="shared" si="8"/>
        <v>1658671332</v>
      </c>
    </row>
    <row r="31" spans="2:12" x14ac:dyDescent="0.4">
      <c r="B31">
        <v>169</v>
      </c>
      <c r="C31" s="19">
        <f>테이블!C171</f>
        <v>132143272</v>
      </c>
      <c r="D31" s="19">
        <f t="shared" si="0"/>
        <v>272545498</v>
      </c>
      <c r="E31" s="19">
        <f t="shared" si="1"/>
        <v>421722863</v>
      </c>
      <c r="F31" s="19">
        <f t="shared" si="2"/>
        <v>580223813</v>
      </c>
      <c r="G31" s="19">
        <f t="shared" si="3"/>
        <v>748631072</v>
      </c>
      <c r="H31" s="19">
        <f t="shared" si="4"/>
        <v>927563784</v>
      </c>
      <c r="I31" s="19">
        <f t="shared" si="5"/>
        <v>1117679790</v>
      </c>
      <c r="J31" s="19">
        <f t="shared" si="6"/>
        <v>1319678046</v>
      </c>
      <c r="K31" s="19">
        <f t="shared" si="7"/>
        <v>1534301193</v>
      </c>
      <c r="L31" s="19">
        <f t="shared" si="8"/>
        <v>1762338286</v>
      </c>
    </row>
    <row r="32" spans="2:12" x14ac:dyDescent="0.4">
      <c r="B32">
        <v>170</v>
      </c>
      <c r="C32" s="19">
        <f>테이블!C172</f>
        <v>140402226</v>
      </c>
      <c r="D32" s="19">
        <f t="shared" si="0"/>
        <v>289579591</v>
      </c>
      <c r="E32" s="19">
        <f t="shared" si="1"/>
        <v>448080541</v>
      </c>
      <c r="F32" s="19">
        <f t="shared" si="2"/>
        <v>616487800</v>
      </c>
      <c r="G32" s="19">
        <f t="shared" si="3"/>
        <v>795420512</v>
      </c>
      <c r="H32" s="19">
        <f t="shared" si="4"/>
        <v>985536518</v>
      </c>
      <c r="I32" s="19">
        <f t="shared" si="5"/>
        <v>1187534774</v>
      </c>
      <c r="J32" s="19">
        <f t="shared" si="6"/>
        <v>1402157921</v>
      </c>
      <c r="K32" s="19">
        <f t="shared" si="7"/>
        <v>1630195014</v>
      </c>
      <c r="L32" s="19">
        <f t="shared" si="8"/>
        <v>1872484425</v>
      </c>
    </row>
    <row r="33" spans="2:12" x14ac:dyDescent="0.4">
      <c r="B33">
        <v>171</v>
      </c>
      <c r="C33" s="19">
        <f>테이블!C173</f>
        <v>149177365</v>
      </c>
      <c r="D33" s="19">
        <f t="shared" si="0"/>
        <v>307678315</v>
      </c>
      <c r="E33" s="19">
        <f t="shared" si="1"/>
        <v>476085574</v>
      </c>
      <c r="F33" s="19">
        <f t="shared" si="2"/>
        <v>655018286</v>
      </c>
      <c r="G33" s="19">
        <f t="shared" si="3"/>
        <v>845134292</v>
      </c>
      <c r="H33" s="19">
        <f t="shared" si="4"/>
        <v>1047132548</v>
      </c>
      <c r="I33" s="19">
        <f t="shared" si="5"/>
        <v>1261755695</v>
      </c>
      <c r="J33" s="19">
        <f t="shared" si="6"/>
        <v>1489792788</v>
      </c>
      <c r="K33" s="19">
        <f t="shared" si="7"/>
        <v>1732082199</v>
      </c>
      <c r="L33" s="19">
        <f t="shared" si="8"/>
        <v>1988908974</v>
      </c>
    </row>
    <row r="34" spans="2:12" x14ac:dyDescent="0.4">
      <c r="B34">
        <v>172</v>
      </c>
      <c r="C34" s="19">
        <f>테이블!C174</f>
        <v>158500950</v>
      </c>
      <c r="D34" s="19">
        <f t="shared" si="0"/>
        <v>326908209</v>
      </c>
      <c r="E34" s="19">
        <f t="shared" si="1"/>
        <v>505840921</v>
      </c>
      <c r="F34" s="19">
        <f t="shared" si="2"/>
        <v>695956927</v>
      </c>
      <c r="G34" s="19">
        <f t="shared" si="3"/>
        <v>897955183</v>
      </c>
      <c r="H34" s="19">
        <f t="shared" si="4"/>
        <v>1112578330</v>
      </c>
      <c r="I34" s="19">
        <f t="shared" si="5"/>
        <v>1340615423</v>
      </c>
      <c r="J34" s="19">
        <f t="shared" si="6"/>
        <v>1582904834</v>
      </c>
      <c r="K34" s="19">
        <f t="shared" si="7"/>
        <v>1839731609</v>
      </c>
      <c r="L34" s="19">
        <f t="shared" si="8"/>
        <v>2111967990</v>
      </c>
    </row>
    <row r="35" spans="2:12" x14ac:dyDescent="0.4">
      <c r="B35">
        <v>173</v>
      </c>
      <c r="C35" s="19">
        <f>테이블!C175</f>
        <v>168407259</v>
      </c>
      <c r="D35" s="19">
        <f t="shared" si="0"/>
        <v>347339971</v>
      </c>
      <c r="E35" s="19">
        <f t="shared" si="1"/>
        <v>537455977</v>
      </c>
      <c r="F35" s="19">
        <f t="shared" si="2"/>
        <v>739454233</v>
      </c>
      <c r="G35" s="19">
        <f t="shared" si="3"/>
        <v>954077380</v>
      </c>
      <c r="H35" s="19">
        <f t="shared" si="4"/>
        <v>1182114473</v>
      </c>
      <c r="I35" s="19">
        <f t="shared" si="5"/>
        <v>1424403884</v>
      </c>
      <c r="J35" s="19">
        <f t="shared" si="6"/>
        <v>1681230659</v>
      </c>
      <c r="K35" s="19">
        <f t="shared" si="7"/>
        <v>1953467040</v>
      </c>
      <c r="L35" s="19">
        <f t="shared" si="8"/>
        <v>2242037603</v>
      </c>
    </row>
    <row r="36" spans="2:12" x14ac:dyDescent="0.4">
      <c r="B36">
        <v>174</v>
      </c>
      <c r="C36" s="19">
        <f>테이블!C176</f>
        <v>178932712</v>
      </c>
      <c r="D36" s="19">
        <f t="shared" si="0"/>
        <v>369048718</v>
      </c>
      <c r="E36" s="19">
        <f t="shared" si="1"/>
        <v>571046974</v>
      </c>
      <c r="F36" s="19">
        <f t="shared" si="2"/>
        <v>785670121</v>
      </c>
      <c r="G36" s="19">
        <f t="shared" si="3"/>
        <v>1013707214</v>
      </c>
      <c r="H36" s="19">
        <f t="shared" si="4"/>
        <v>1255996625</v>
      </c>
      <c r="I36" s="19">
        <f t="shared" si="5"/>
        <v>1512823400</v>
      </c>
      <c r="J36" s="19">
        <f t="shared" si="6"/>
        <v>1785059781</v>
      </c>
      <c r="K36" s="19">
        <f t="shared" si="7"/>
        <v>2073630344</v>
      </c>
      <c r="L36" s="19">
        <f t="shared" si="8"/>
        <v>2379515140</v>
      </c>
    </row>
    <row r="37" spans="2:12" x14ac:dyDescent="0.4">
      <c r="B37">
        <v>175</v>
      </c>
      <c r="C37" s="19">
        <f>테이블!C177</f>
        <v>190116006</v>
      </c>
      <c r="D37" s="19">
        <f t="shared" si="0"/>
        <v>392114262</v>
      </c>
      <c r="E37" s="19">
        <f t="shared" si="1"/>
        <v>606737409</v>
      </c>
      <c r="F37" s="19">
        <f t="shared" si="2"/>
        <v>834774502</v>
      </c>
      <c r="G37" s="19">
        <f t="shared" si="3"/>
        <v>1077063913</v>
      </c>
      <c r="H37" s="19">
        <f t="shared" si="4"/>
        <v>1333890688</v>
      </c>
      <c r="I37" s="19">
        <f t="shared" si="5"/>
        <v>1606127069</v>
      </c>
      <c r="J37" s="19">
        <f t="shared" si="6"/>
        <v>1894697632</v>
      </c>
      <c r="K37" s="19">
        <f t="shared" si="7"/>
        <v>2200582428</v>
      </c>
      <c r="L37" s="19">
        <f t="shared" si="8"/>
        <v>2524820311</v>
      </c>
    </row>
    <row r="38" spans="2:12" x14ac:dyDescent="0.4">
      <c r="B38">
        <v>176</v>
      </c>
      <c r="C38" s="19">
        <f>테이블!C178</f>
        <v>201998256</v>
      </c>
      <c r="D38" s="19">
        <f t="shared" si="0"/>
        <v>416621403</v>
      </c>
      <c r="E38" s="19">
        <f t="shared" si="1"/>
        <v>644658496</v>
      </c>
      <c r="F38" s="19">
        <f t="shared" si="2"/>
        <v>886947907</v>
      </c>
      <c r="G38" s="19">
        <f t="shared" si="3"/>
        <v>1143774682</v>
      </c>
      <c r="H38" s="19">
        <f t="shared" si="4"/>
        <v>1416011063</v>
      </c>
      <c r="I38" s="19">
        <f t="shared" si="5"/>
        <v>1704581626</v>
      </c>
      <c r="J38" s="19">
        <f t="shared" si="6"/>
        <v>2010466422</v>
      </c>
      <c r="K38" s="19">
        <f t="shared" si="7"/>
        <v>2334704305</v>
      </c>
      <c r="L38" s="19">
        <f t="shared" si="8"/>
        <v>2678396460</v>
      </c>
    </row>
    <row r="39" spans="2:12" x14ac:dyDescent="0.4">
      <c r="B39">
        <v>177</v>
      </c>
      <c r="C39" s="19">
        <f>테이블!C179</f>
        <v>214623147</v>
      </c>
      <c r="D39" s="19">
        <f t="shared" si="0"/>
        <v>442660240</v>
      </c>
      <c r="E39" s="19">
        <f t="shared" si="1"/>
        <v>684949651</v>
      </c>
      <c r="F39" s="19">
        <f t="shared" si="2"/>
        <v>941776426</v>
      </c>
      <c r="G39" s="19">
        <f t="shared" si="3"/>
        <v>1214012807</v>
      </c>
      <c r="H39" s="19">
        <f t="shared" si="4"/>
        <v>1502583370</v>
      </c>
      <c r="I39" s="19">
        <f t="shared" si="5"/>
        <v>1808468166</v>
      </c>
      <c r="J39" s="19">
        <f t="shared" si="6"/>
        <v>2132706049</v>
      </c>
      <c r="K39" s="19">
        <f t="shared" si="7"/>
        <v>2476398204</v>
      </c>
      <c r="L39" s="19">
        <f t="shared" si="8"/>
        <v>2840711888</v>
      </c>
    </row>
    <row r="40" spans="2:12" x14ac:dyDescent="0.4">
      <c r="B40">
        <v>178</v>
      </c>
      <c r="C40" s="19">
        <f>테이블!C180</f>
        <v>228037093</v>
      </c>
      <c r="D40" s="19">
        <f t="shared" si="0"/>
        <v>470326504</v>
      </c>
      <c r="E40" s="19">
        <f t="shared" si="1"/>
        <v>727153279</v>
      </c>
      <c r="F40" s="19">
        <f t="shared" si="2"/>
        <v>999389660</v>
      </c>
      <c r="G40" s="19">
        <f t="shared" si="3"/>
        <v>1287960223</v>
      </c>
      <c r="H40" s="19">
        <f t="shared" si="4"/>
        <v>1593845019</v>
      </c>
      <c r="I40" s="19">
        <f t="shared" si="5"/>
        <v>1918082902</v>
      </c>
      <c r="J40" s="19">
        <f t="shared" si="6"/>
        <v>2261775057</v>
      </c>
      <c r="K40" s="19">
        <f t="shared" si="7"/>
        <v>2626088741</v>
      </c>
      <c r="L40" s="19">
        <f t="shared" si="8"/>
        <v>3012261246</v>
      </c>
    </row>
    <row r="41" spans="2:12" x14ac:dyDescent="0.4">
      <c r="B41">
        <v>179</v>
      </c>
      <c r="C41" s="19">
        <f>테이블!C181</f>
        <v>242289411</v>
      </c>
      <c r="D41" s="19">
        <f t="shared" si="0"/>
        <v>499116186</v>
      </c>
      <c r="E41" s="19">
        <f t="shared" si="1"/>
        <v>771352567</v>
      </c>
      <c r="F41" s="19">
        <f t="shared" si="2"/>
        <v>1059923130</v>
      </c>
      <c r="G41" s="19">
        <f t="shared" si="3"/>
        <v>1365807926</v>
      </c>
      <c r="H41" s="19">
        <f t="shared" si="4"/>
        <v>1690045809</v>
      </c>
      <c r="I41" s="19">
        <f t="shared" si="5"/>
        <v>2033737964</v>
      </c>
      <c r="J41" s="19">
        <f t="shared" si="6"/>
        <v>2398051648</v>
      </c>
      <c r="K41" s="19">
        <f t="shared" si="7"/>
        <v>2784224153</v>
      </c>
      <c r="L41" s="19">
        <f t="shared" si="8"/>
        <v>3193567008</v>
      </c>
    </row>
    <row r="42" spans="2:12" x14ac:dyDescent="0.4">
      <c r="B42">
        <v>180</v>
      </c>
      <c r="C42" s="19">
        <f>테이블!C182</f>
        <v>256826775</v>
      </c>
      <c r="D42" s="19">
        <f t="shared" si="0"/>
        <v>529063156</v>
      </c>
      <c r="E42" s="19">
        <f t="shared" si="1"/>
        <v>817633719</v>
      </c>
      <c r="F42" s="19">
        <f t="shared" si="2"/>
        <v>1123518515</v>
      </c>
      <c r="G42" s="19">
        <f t="shared" si="3"/>
        <v>1447756398</v>
      </c>
      <c r="H42" s="19">
        <f t="shared" si="4"/>
        <v>1791448553</v>
      </c>
      <c r="I42" s="19">
        <f t="shared" si="5"/>
        <v>2155762237</v>
      </c>
      <c r="J42" s="19">
        <f t="shared" si="6"/>
        <v>2541934742</v>
      </c>
      <c r="K42" s="19">
        <f t="shared" si="7"/>
        <v>2951277597</v>
      </c>
      <c r="L42" s="19">
        <f t="shared" si="8"/>
        <v>3385181023</v>
      </c>
    </row>
    <row r="43" spans="2:12" x14ac:dyDescent="0.4">
      <c r="B43">
        <v>181</v>
      </c>
      <c r="C43" s="19">
        <f>테이블!C183</f>
        <v>272236381</v>
      </c>
      <c r="D43" s="19">
        <f t="shared" si="0"/>
        <v>560806944</v>
      </c>
      <c r="E43" s="19">
        <f t="shared" si="1"/>
        <v>866691740</v>
      </c>
      <c r="F43" s="19">
        <f t="shared" si="2"/>
        <v>1190929623</v>
      </c>
      <c r="G43" s="19">
        <f t="shared" si="3"/>
        <v>1534621778</v>
      </c>
      <c r="H43" s="19">
        <f t="shared" si="4"/>
        <v>1898935462</v>
      </c>
      <c r="I43" s="19">
        <f t="shared" si="5"/>
        <v>2285107967</v>
      </c>
      <c r="J43" s="19">
        <f t="shared" si="6"/>
        <v>2694450822</v>
      </c>
      <c r="K43" s="19">
        <f t="shared" si="7"/>
        <v>3128354248</v>
      </c>
      <c r="L43" s="19">
        <f t="shared" si="8"/>
        <v>3588291879</v>
      </c>
    </row>
    <row r="44" spans="2:12" x14ac:dyDescent="0.4">
      <c r="B44">
        <v>182</v>
      </c>
      <c r="C44" s="19">
        <f>테이블!C184</f>
        <v>288570563</v>
      </c>
      <c r="D44" s="19">
        <f t="shared" si="0"/>
        <v>594455359</v>
      </c>
      <c r="E44" s="19">
        <f t="shared" si="1"/>
        <v>918693242</v>
      </c>
      <c r="F44" s="19">
        <f t="shared" si="2"/>
        <v>1262385397</v>
      </c>
      <c r="G44" s="19">
        <f t="shared" si="3"/>
        <v>1626699081</v>
      </c>
      <c r="H44" s="19">
        <f t="shared" si="4"/>
        <v>2012871586</v>
      </c>
      <c r="I44" s="19">
        <f t="shared" si="5"/>
        <v>2422214441</v>
      </c>
      <c r="J44" s="19">
        <f t="shared" si="6"/>
        <v>2856117867</v>
      </c>
      <c r="K44" s="19">
        <f t="shared" si="7"/>
        <v>3316055498</v>
      </c>
      <c r="L44" s="19">
        <f t="shared" si="8"/>
        <v>3803589386</v>
      </c>
    </row>
    <row r="45" spans="2:12" x14ac:dyDescent="0.4">
      <c r="B45">
        <v>183</v>
      </c>
      <c r="C45" s="19">
        <f>테이블!C185</f>
        <v>305884796</v>
      </c>
      <c r="D45" s="19">
        <f t="shared" si="0"/>
        <v>630122679</v>
      </c>
      <c r="E45" s="19">
        <f t="shared" si="1"/>
        <v>973814834</v>
      </c>
      <c r="F45" s="19">
        <f t="shared" si="2"/>
        <v>1338128518</v>
      </c>
      <c r="G45" s="19">
        <f t="shared" si="3"/>
        <v>1724301023</v>
      </c>
      <c r="H45" s="19">
        <f t="shared" si="4"/>
        <v>2133643878</v>
      </c>
      <c r="I45" s="19">
        <f t="shared" si="5"/>
        <v>2567547304</v>
      </c>
      <c r="J45" s="19">
        <f t="shared" si="6"/>
        <v>3027484935</v>
      </c>
      <c r="K45" s="19">
        <f t="shared" si="7"/>
        <v>3515018823</v>
      </c>
      <c r="L45" s="19">
        <f t="shared" si="8"/>
        <v>4031804744</v>
      </c>
    </row>
    <row r="46" spans="2:12" x14ac:dyDescent="0.4">
      <c r="B46">
        <v>184</v>
      </c>
      <c r="C46" s="19">
        <f>테이블!C186</f>
        <v>324237883</v>
      </c>
      <c r="D46" s="19">
        <f t="shared" si="0"/>
        <v>667930038</v>
      </c>
      <c r="E46" s="19">
        <f t="shared" si="1"/>
        <v>1032243722</v>
      </c>
      <c r="F46" s="19">
        <f t="shared" si="2"/>
        <v>1418416227</v>
      </c>
      <c r="G46" s="19">
        <f t="shared" si="3"/>
        <v>1827759082</v>
      </c>
      <c r="H46" s="19">
        <f t="shared" si="4"/>
        <v>2261662508</v>
      </c>
      <c r="I46" s="19">
        <f t="shared" si="5"/>
        <v>2721600139</v>
      </c>
      <c r="J46" s="19">
        <f t="shared" si="6"/>
        <v>3209134027</v>
      </c>
      <c r="K46" s="19">
        <f t="shared" si="7"/>
        <v>3725919948</v>
      </c>
      <c r="L46" s="19">
        <f t="shared" si="8"/>
        <v>4273713024</v>
      </c>
    </row>
    <row r="47" spans="2:12" x14ac:dyDescent="0.4">
      <c r="B47">
        <v>185</v>
      </c>
      <c r="C47" s="19">
        <f>테이블!C187</f>
        <v>343692155</v>
      </c>
      <c r="D47" s="19">
        <f t="shared" si="0"/>
        <v>708005839</v>
      </c>
      <c r="E47" s="19">
        <f t="shared" si="1"/>
        <v>1094178344</v>
      </c>
      <c r="F47" s="19">
        <f t="shared" si="2"/>
        <v>1503521199</v>
      </c>
      <c r="G47" s="19">
        <f t="shared" si="3"/>
        <v>1937424625</v>
      </c>
      <c r="H47" s="19">
        <f t="shared" si="4"/>
        <v>2397362256</v>
      </c>
      <c r="I47" s="19">
        <f t="shared" si="5"/>
        <v>2884896144</v>
      </c>
      <c r="J47" s="19">
        <f t="shared" si="6"/>
        <v>3401682065</v>
      </c>
      <c r="K47" s="19">
        <f t="shared" si="7"/>
        <v>3949475141</v>
      </c>
      <c r="L47" s="19">
        <f t="shared" si="8"/>
        <v>4530135801</v>
      </c>
    </row>
    <row r="48" spans="2:12" x14ac:dyDescent="0.4">
      <c r="B48">
        <v>186</v>
      </c>
      <c r="C48" s="19">
        <f>테이블!C188</f>
        <v>364313684</v>
      </c>
      <c r="D48" s="19">
        <f t="shared" si="0"/>
        <v>750486189</v>
      </c>
      <c r="E48" s="19">
        <f t="shared" si="1"/>
        <v>1159829044</v>
      </c>
      <c r="F48" s="19">
        <f t="shared" si="2"/>
        <v>1593732470</v>
      </c>
      <c r="G48" s="19">
        <f t="shared" si="3"/>
        <v>2053670101</v>
      </c>
      <c r="H48" s="19">
        <f t="shared" si="4"/>
        <v>2541203989</v>
      </c>
      <c r="I48" s="19">
        <f t="shared" si="5"/>
        <v>3057989910</v>
      </c>
      <c r="J48" s="19">
        <f t="shared" si="6"/>
        <v>3605782986</v>
      </c>
      <c r="K48" s="19">
        <f t="shared" si="7"/>
        <v>4186443646</v>
      </c>
      <c r="L48" s="19">
        <f t="shared" si="8"/>
        <v>4801943945</v>
      </c>
    </row>
    <row r="49" spans="2:12" x14ac:dyDescent="0.4">
      <c r="B49">
        <v>187</v>
      </c>
      <c r="C49" s="19">
        <f>테이블!C189</f>
        <v>386172505</v>
      </c>
      <c r="D49" s="19">
        <f t="shared" si="0"/>
        <v>795515360</v>
      </c>
      <c r="E49" s="19">
        <f t="shared" si="1"/>
        <v>1229418786</v>
      </c>
      <c r="F49" s="19">
        <f t="shared" si="2"/>
        <v>1689356417</v>
      </c>
      <c r="G49" s="19">
        <f t="shared" si="3"/>
        <v>2176890305</v>
      </c>
      <c r="H49" s="19">
        <f t="shared" si="4"/>
        <v>2693676226</v>
      </c>
      <c r="I49" s="19">
        <f t="shared" si="5"/>
        <v>3241469302</v>
      </c>
      <c r="J49" s="19">
        <f t="shared" si="6"/>
        <v>3822129962</v>
      </c>
      <c r="K49" s="19">
        <f t="shared" si="7"/>
        <v>4437630261</v>
      </c>
      <c r="L49" s="19">
        <f t="shared" si="8"/>
        <v>5090060577</v>
      </c>
    </row>
    <row r="50" spans="2:12" x14ac:dyDescent="0.4">
      <c r="B50">
        <v>188</v>
      </c>
      <c r="C50" s="19">
        <f>테이블!C190</f>
        <v>409342855</v>
      </c>
      <c r="D50" s="19">
        <f t="shared" si="0"/>
        <v>843246281</v>
      </c>
      <c r="E50" s="19">
        <f t="shared" si="1"/>
        <v>1303183912</v>
      </c>
      <c r="F50" s="19">
        <f t="shared" si="2"/>
        <v>1790717800</v>
      </c>
      <c r="G50" s="19">
        <f t="shared" si="3"/>
        <v>2307503721</v>
      </c>
      <c r="H50" s="19">
        <f t="shared" si="4"/>
        <v>2855296797</v>
      </c>
      <c r="I50" s="19">
        <f t="shared" si="5"/>
        <v>3435957457</v>
      </c>
      <c r="J50" s="19">
        <f t="shared" si="6"/>
        <v>4051457756</v>
      </c>
      <c r="K50" s="19">
        <f t="shared" si="7"/>
        <v>4703888072</v>
      </c>
      <c r="L50" s="19">
        <f t="shared" si="8"/>
        <v>5395464206</v>
      </c>
    </row>
    <row r="51" spans="2:12" x14ac:dyDescent="0.4">
      <c r="B51">
        <v>189</v>
      </c>
      <c r="C51" s="19">
        <f>테이블!C191</f>
        <v>433903426</v>
      </c>
      <c r="D51" s="19">
        <f t="shared" si="0"/>
        <v>893841057</v>
      </c>
      <c r="E51" s="19">
        <f t="shared" si="1"/>
        <v>1381374945</v>
      </c>
      <c r="F51" s="19">
        <f t="shared" si="2"/>
        <v>1898160866</v>
      </c>
      <c r="G51" s="19">
        <f t="shared" si="3"/>
        <v>2445953942</v>
      </c>
      <c r="H51" s="19">
        <f t="shared" si="4"/>
        <v>3026614602</v>
      </c>
      <c r="I51" s="19">
        <f t="shared" si="5"/>
        <v>3642114901</v>
      </c>
      <c r="J51" s="19">
        <f t="shared" si="6"/>
        <v>4294545217</v>
      </c>
      <c r="K51" s="19">
        <f t="shared" si="7"/>
        <v>4986121351</v>
      </c>
      <c r="L51" s="19">
        <f t="shared" si="8"/>
        <v>5719192053</v>
      </c>
    </row>
    <row r="52" spans="2:12" x14ac:dyDescent="0.4">
      <c r="B52">
        <v>190</v>
      </c>
      <c r="C52" s="19">
        <f>테이블!C192</f>
        <v>459937631</v>
      </c>
      <c r="D52" s="19">
        <f t="shared" si="0"/>
        <v>947471519</v>
      </c>
      <c r="E52" s="19">
        <f t="shared" si="1"/>
        <v>1464257440</v>
      </c>
      <c r="F52" s="19">
        <f t="shared" si="2"/>
        <v>2012050516</v>
      </c>
      <c r="G52" s="19">
        <f t="shared" si="3"/>
        <v>2592711176</v>
      </c>
      <c r="H52" s="19">
        <f t="shared" si="4"/>
        <v>3208211475</v>
      </c>
      <c r="I52" s="19">
        <f t="shared" si="5"/>
        <v>3860641791</v>
      </c>
      <c r="J52" s="19">
        <f t="shared" si="6"/>
        <v>4552217925</v>
      </c>
      <c r="K52" s="19">
        <f t="shared" si="7"/>
        <v>5285288627</v>
      </c>
      <c r="L52" s="19">
        <f t="shared" si="8"/>
        <v>6062343571</v>
      </c>
    </row>
    <row r="53" spans="2:12" x14ac:dyDescent="0.4">
      <c r="B53">
        <v>191</v>
      </c>
      <c r="C53" s="19">
        <f>테이블!C193</f>
        <v>487533888</v>
      </c>
      <c r="D53" s="19">
        <f t="shared" si="0"/>
        <v>1004319809</v>
      </c>
      <c r="E53" s="19">
        <f t="shared" si="1"/>
        <v>1552112885</v>
      </c>
      <c r="F53" s="19">
        <f t="shared" si="2"/>
        <v>2132773545</v>
      </c>
      <c r="G53" s="19">
        <f t="shared" si="3"/>
        <v>2748273844</v>
      </c>
      <c r="H53" s="19">
        <f t="shared" si="4"/>
        <v>3400704160</v>
      </c>
      <c r="I53" s="19">
        <f t="shared" si="5"/>
        <v>4092280294</v>
      </c>
      <c r="J53" s="19">
        <f t="shared" si="6"/>
        <v>4825350996</v>
      </c>
      <c r="K53" s="19">
        <f t="shared" si="7"/>
        <v>5602405940</v>
      </c>
      <c r="L53" s="19">
        <f t="shared" si="8"/>
        <v>7809432410</v>
      </c>
    </row>
    <row r="54" spans="2:12" x14ac:dyDescent="0.4">
      <c r="B54">
        <v>192</v>
      </c>
      <c r="C54" s="19">
        <f>테이블!C194</f>
        <v>516785921</v>
      </c>
      <c r="D54" s="19">
        <f t="shared" si="0"/>
        <v>1064578997</v>
      </c>
      <c r="E54" s="19">
        <f t="shared" si="1"/>
        <v>1645239657</v>
      </c>
      <c r="F54" s="19">
        <f t="shared" si="2"/>
        <v>2260739956</v>
      </c>
      <c r="G54" s="19">
        <f t="shared" si="3"/>
        <v>2913170272</v>
      </c>
      <c r="H54" s="19">
        <f t="shared" si="4"/>
        <v>3604746406</v>
      </c>
      <c r="I54" s="19">
        <f t="shared" si="5"/>
        <v>4337817108</v>
      </c>
      <c r="J54" s="19">
        <f t="shared" si="6"/>
        <v>5114872052</v>
      </c>
      <c r="K54" s="19">
        <f t="shared" si="7"/>
        <v>7321898522</v>
      </c>
      <c r="L54" s="19">
        <f t="shared" si="8"/>
        <v>9793768168</v>
      </c>
    </row>
    <row r="55" spans="2:12" x14ac:dyDescent="0.4">
      <c r="B55">
        <v>193</v>
      </c>
      <c r="C55" s="19">
        <f>테이블!C195</f>
        <v>547793076</v>
      </c>
      <c r="D55" s="19">
        <f t="shared" si="0"/>
        <v>1128453736</v>
      </c>
      <c r="E55" s="19">
        <f t="shared" si="1"/>
        <v>1743954035</v>
      </c>
      <c r="F55" s="19">
        <f t="shared" si="2"/>
        <v>2396384351</v>
      </c>
      <c r="G55" s="19">
        <f t="shared" si="3"/>
        <v>3087960485</v>
      </c>
      <c r="H55" s="19">
        <f t="shared" si="4"/>
        <v>3821031187</v>
      </c>
      <c r="I55" s="19">
        <f t="shared" si="5"/>
        <v>4598086131</v>
      </c>
      <c r="J55" s="19">
        <f t="shared" si="6"/>
        <v>6805112601</v>
      </c>
      <c r="K55" s="19">
        <f t="shared" si="7"/>
        <v>9276982247</v>
      </c>
      <c r="L55" s="19">
        <f t="shared" si="8"/>
        <v>12045476250</v>
      </c>
    </row>
    <row r="56" spans="2:12" x14ac:dyDescent="0.4">
      <c r="B56">
        <v>194</v>
      </c>
      <c r="C56" s="19">
        <f>테이블!C196</f>
        <v>580660660</v>
      </c>
      <c r="D56" s="19">
        <f t="shared" si="0"/>
        <v>1196160959</v>
      </c>
      <c r="E56" s="19">
        <f t="shared" si="1"/>
        <v>1848591275</v>
      </c>
      <c r="F56" s="19">
        <f t="shared" si="2"/>
        <v>2540167409</v>
      </c>
      <c r="G56" s="19">
        <f t="shared" si="3"/>
        <v>3273238111</v>
      </c>
      <c r="H56" s="19">
        <f t="shared" si="4"/>
        <v>4050293055</v>
      </c>
      <c r="I56" s="19">
        <f t="shared" si="5"/>
        <v>6257319525</v>
      </c>
      <c r="J56" s="19">
        <f t="shared" si="6"/>
        <v>8729189171</v>
      </c>
      <c r="K56" s="19">
        <f t="shared" si="7"/>
        <v>11497683174</v>
      </c>
      <c r="L56" s="19">
        <f t="shared" si="8"/>
        <v>14598396457</v>
      </c>
    </row>
    <row r="57" spans="2:12" x14ac:dyDescent="0.4">
      <c r="B57">
        <v>195</v>
      </c>
      <c r="C57" s="19">
        <f>테이블!C197</f>
        <v>615500299</v>
      </c>
      <c r="D57" s="19">
        <f t="shared" si="0"/>
        <v>1267930615</v>
      </c>
      <c r="E57" s="19">
        <f t="shared" si="1"/>
        <v>1959506749</v>
      </c>
      <c r="F57" s="19">
        <f t="shared" si="2"/>
        <v>2692577451</v>
      </c>
      <c r="G57" s="19">
        <f t="shared" si="3"/>
        <v>3469632395</v>
      </c>
      <c r="H57" s="19">
        <f t="shared" si="4"/>
        <v>5676658865</v>
      </c>
      <c r="I57" s="19">
        <f t="shared" si="5"/>
        <v>8148528511</v>
      </c>
      <c r="J57" s="19">
        <f t="shared" si="6"/>
        <v>10917022514</v>
      </c>
      <c r="K57" s="19">
        <f t="shared" si="7"/>
        <v>14017735797</v>
      </c>
      <c r="L57" s="19">
        <f t="shared" si="8"/>
        <v>17490534673</v>
      </c>
    </row>
    <row r="58" spans="2:12" x14ac:dyDescent="0.4">
      <c r="B58">
        <v>196</v>
      </c>
      <c r="C58" s="19">
        <f>테이블!C198</f>
        <v>652430316</v>
      </c>
      <c r="D58" s="19">
        <f t="shared" si="0"/>
        <v>1344006450</v>
      </c>
      <c r="E58" s="19">
        <f t="shared" si="1"/>
        <v>2077077152</v>
      </c>
      <c r="F58" s="19">
        <f t="shared" si="2"/>
        <v>2854132096</v>
      </c>
      <c r="G58" s="19">
        <f t="shared" si="3"/>
        <v>5061158566</v>
      </c>
      <c r="H58" s="19">
        <f t="shared" si="4"/>
        <v>7533028212</v>
      </c>
      <c r="I58" s="19">
        <f t="shared" si="5"/>
        <v>10301522215</v>
      </c>
      <c r="J58" s="19">
        <f t="shared" si="6"/>
        <v>13402235498</v>
      </c>
      <c r="K58" s="19">
        <f t="shared" si="7"/>
        <v>16875034374</v>
      </c>
      <c r="L58" s="19">
        <f t="shared" si="8"/>
        <v>20764569115</v>
      </c>
    </row>
    <row r="59" spans="2:12" x14ac:dyDescent="0.4">
      <c r="B59">
        <v>197</v>
      </c>
      <c r="C59" s="19">
        <f>테이블!C199</f>
        <v>691576134</v>
      </c>
      <c r="D59" s="19">
        <f t="shared" si="0"/>
        <v>1424646836</v>
      </c>
      <c r="E59" s="19">
        <f t="shared" si="1"/>
        <v>2201701780</v>
      </c>
      <c r="F59" s="19">
        <f t="shared" si="2"/>
        <v>4408728250</v>
      </c>
      <c r="G59" s="19">
        <f t="shared" si="3"/>
        <v>6880597896</v>
      </c>
      <c r="H59" s="19">
        <f t="shared" si="4"/>
        <v>9649091899</v>
      </c>
      <c r="I59" s="19">
        <f t="shared" si="5"/>
        <v>12749805182</v>
      </c>
      <c r="J59" s="19">
        <f t="shared" si="6"/>
        <v>16222604058</v>
      </c>
      <c r="K59" s="19">
        <f t="shared" si="7"/>
        <v>20112138799</v>
      </c>
      <c r="L59" s="19">
        <f t="shared" si="8"/>
        <v>24468417708</v>
      </c>
    </row>
    <row r="60" spans="2:12" x14ac:dyDescent="0.4">
      <c r="B60">
        <v>198</v>
      </c>
      <c r="C60" s="19">
        <f>테이블!C200</f>
        <v>733070702</v>
      </c>
      <c r="D60" s="19">
        <f t="shared" si="0"/>
        <v>1510125646</v>
      </c>
      <c r="E60" s="19">
        <f t="shared" si="1"/>
        <v>3717152116</v>
      </c>
      <c r="F60" s="19">
        <f t="shared" si="2"/>
        <v>6189021762</v>
      </c>
      <c r="G60" s="19">
        <f t="shared" si="3"/>
        <v>8957515765</v>
      </c>
      <c r="H60" s="19">
        <f t="shared" si="4"/>
        <v>12058229048</v>
      </c>
      <c r="I60" s="19">
        <f t="shared" si="5"/>
        <v>15531027924</v>
      </c>
      <c r="J60" s="19">
        <f t="shared" si="6"/>
        <v>19420562665</v>
      </c>
      <c r="K60" s="19">
        <f t="shared" si="7"/>
        <v>23776841574</v>
      </c>
      <c r="L60" s="19">
        <f t="shared" si="8"/>
        <v>28655873952</v>
      </c>
    </row>
    <row r="61" spans="2:12" x14ac:dyDescent="0.4">
      <c r="B61">
        <v>199</v>
      </c>
      <c r="C61" s="19">
        <f>테이블!C201</f>
        <v>777054944</v>
      </c>
      <c r="D61" s="19">
        <f t="shared" si="0"/>
        <v>2984081414</v>
      </c>
      <c r="E61" s="19">
        <f t="shared" si="1"/>
        <v>5455951060</v>
      </c>
      <c r="F61" s="19">
        <f t="shared" si="2"/>
        <v>8224445063</v>
      </c>
      <c r="G61" s="19">
        <f t="shared" si="3"/>
        <v>11325158346</v>
      </c>
      <c r="H61" s="19">
        <f t="shared" si="4"/>
        <v>14797957222</v>
      </c>
      <c r="I61" s="19">
        <f t="shared" si="5"/>
        <v>18687491963</v>
      </c>
      <c r="J61" s="19">
        <f t="shared" si="6"/>
        <v>23043770872</v>
      </c>
      <c r="K61" s="19">
        <f t="shared" si="7"/>
        <v>27922803250</v>
      </c>
      <c r="L61" s="19">
        <f t="shared" si="8"/>
        <v>33387319513</v>
      </c>
    </row>
    <row r="62" spans="2:12" x14ac:dyDescent="0.4">
      <c r="B62">
        <v>200</v>
      </c>
      <c r="C62" s="19">
        <f>테이블!C202</f>
        <v>2207026470</v>
      </c>
    </row>
    <row r="63" spans="2:12" x14ac:dyDescent="0.4">
      <c r="B63">
        <v>201</v>
      </c>
      <c r="C63" s="19">
        <f>테이블!C203</f>
        <v>2471869646</v>
      </c>
    </row>
    <row r="64" spans="2:12" x14ac:dyDescent="0.4">
      <c r="B64">
        <v>202</v>
      </c>
      <c r="C64" s="19">
        <f>테이블!C204</f>
        <v>2768494003</v>
      </c>
    </row>
    <row r="65" spans="2:3" x14ac:dyDescent="0.4">
      <c r="B65">
        <v>203</v>
      </c>
      <c r="C65" s="19">
        <f>테이블!C205</f>
        <v>3100713283</v>
      </c>
    </row>
    <row r="66" spans="2:3" x14ac:dyDescent="0.4">
      <c r="B66">
        <v>204</v>
      </c>
      <c r="C66" s="19">
        <f>테이블!C206</f>
        <v>3472798876</v>
      </c>
    </row>
    <row r="67" spans="2:3" x14ac:dyDescent="0.4">
      <c r="B67">
        <v>205</v>
      </c>
      <c r="C67" s="19">
        <f>테이블!C207</f>
        <v>3889534741</v>
      </c>
    </row>
    <row r="68" spans="2:3" x14ac:dyDescent="0.4">
      <c r="B68">
        <v>206</v>
      </c>
      <c r="C68" s="19">
        <f>테이블!C208</f>
        <v>4356278909</v>
      </c>
    </row>
    <row r="69" spans="2:3" x14ac:dyDescent="0.4">
      <c r="B69">
        <v>207</v>
      </c>
      <c r="C69" s="19">
        <f>테이블!C209</f>
        <v>4879032378</v>
      </c>
    </row>
    <row r="70" spans="2:3" x14ac:dyDescent="0.4">
      <c r="B70">
        <v>208</v>
      </c>
      <c r="C70" s="19">
        <f>테이블!C210</f>
        <v>5464516263</v>
      </c>
    </row>
    <row r="71" spans="2:3" x14ac:dyDescent="0.4">
      <c r="C71" s="19"/>
    </row>
    <row r="72" spans="2:3" x14ac:dyDescent="0.4">
      <c r="C72" s="19"/>
    </row>
    <row r="73" spans="2:3" x14ac:dyDescent="0.4">
      <c r="C73" s="19"/>
    </row>
    <row r="74" spans="2:3" x14ac:dyDescent="0.4">
      <c r="C74" s="19"/>
    </row>
    <row r="75" spans="2:3" x14ac:dyDescent="0.4">
      <c r="C75" s="19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1CAE-E3C5-46BE-99DA-E914C041EF91}">
  <dimension ref="B2:M61"/>
  <sheetViews>
    <sheetView tabSelected="1" topLeftCell="I6" zoomScaleNormal="100" workbookViewId="0">
      <selection activeCell="Q31" sqref="Q31"/>
    </sheetView>
  </sheetViews>
  <sheetFormatPr defaultRowHeight="17.399999999999999" x14ac:dyDescent="0.4"/>
  <cols>
    <col min="3" max="9" width="12.796875" bestFit="1" customWidth="1"/>
    <col min="10" max="12" width="11.69921875" bestFit="1" customWidth="1"/>
    <col min="13" max="13" width="12.796875" bestFit="1" customWidth="1"/>
  </cols>
  <sheetData>
    <row r="2" spans="2:13" x14ac:dyDescent="0.4">
      <c r="B2" t="s">
        <v>312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 t="s">
        <v>313</v>
      </c>
    </row>
    <row r="3" spans="2:13" x14ac:dyDescent="0.4">
      <c r="B3">
        <v>141</v>
      </c>
      <c r="C3" s="20">
        <f>'깨비 확률'!D3*'얻는 경험치'!C3</f>
        <v>1210054.3500000001</v>
      </c>
      <c r="D3" s="20">
        <f>'깨비 확률'!E3*'얻는 경험치'!D3</f>
        <v>2495737.0500000003</v>
      </c>
      <c r="E3" s="20">
        <f>'깨비 확률'!F3*'얻는 경험치'!E3</f>
        <v>3861774.9000000004</v>
      </c>
      <c r="F3" s="20">
        <f>'깨비 확률'!G3*'얻는 경험치'!F3</f>
        <v>5313190.1000000006</v>
      </c>
      <c r="G3" s="20">
        <f>'깨비 확률'!H3*'얻는 경험치'!G3</f>
        <v>6855318.75</v>
      </c>
      <c r="H3" s="20">
        <f>'깨비 확률'!I3*'얻는 경험치'!H3</f>
        <v>8493830.4000000004</v>
      </c>
      <c r="I3" s="20">
        <f>'깨비 확률'!J3*'얻는 경험치'!I3</f>
        <v>20469498</v>
      </c>
      <c r="J3" s="20">
        <f>'깨비 확률'!K3*'얻는 경험치'!J3</f>
        <v>48337900</v>
      </c>
      <c r="K3" s="20">
        <f>'깨비 확률'!L3*'얻는 경험치'!K3</f>
        <v>56199235.400000006</v>
      </c>
      <c r="L3" s="20">
        <f>'깨비 확률'!M3*'얻는 경험치'!L3</f>
        <v>64551904.200000003</v>
      </c>
      <c r="M3" s="21">
        <f>SUM(C3:L3)</f>
        <v>217788443.15000004</v>
      </c>
    </row>
    <row r="4" spans="2:13" x14ac:dyDescent="0.4">
      <c r="B4">
        <v>142</v>
      </c>
      <c r="C4" s="20">
        <f>'깨비 확률'!D4*'얻는 경험치'!C4</f>
        <v>1285682.7000000002</v>
      </c>
      <c r="D4" s="20">
        <f>'깨비 확률'!E4*'얻는 경험치'!D4</f>
        <v>2651720.5500000003</v>
      </c>
      <c r="E4" s="20">
        <f>'깨비 확률'!F4*'얻는 경험치'!E4</f>
        <v>4103135.75</v>
      </c>
      <c r="F4" s="20">
        <f>'깨비 확률'!G4*'얻는 경험치'!F4</f>
        <v>5645264.4000000004</v>
      </c>
      <c r="G4" s="20">
        <f>'깨비 확률'!H4*'얻는 경험치'!G4</f>
        <v>7283776.0500000007</v>
      </c>
      <c r="H4" s="20">
        <f>'깨비 확률'!I4*'얻는 경험치'!H4</f>
        <v>18049389.300000001</v>
      </c>
      <c r="I4" s="20">
        <f>'깨비 확률'!J4*'얻는 경험치'!I4</f>
        <v>21748841.300000001</v>
      </c>
      <c r="J4" s="20">
        <f>'깨비 확률'!K4*'얻는 경험치'!J4</f>
        <v>51359018</v>
      </c>
      <c r="K4" s="20">
        <f>'깨비 확률'!L4*'얻는 경험치'!K4</f>
        <v>59711686.800000004</v>
      </c>
      <c r="L4" s="20">
        <f>'깨비 확률'!M4*'얻는 경험치'!L4</f>
        <v>51439798.049999997</v>
      </c>
      <c r="M4" s="21">
        <f t="shared" ref="M4:M61" si="0">SUM(C4:L4)</f>
        <v>223278312.89999998</v>
      </c>
    </row>
    <row r="5" spans="2:13" x14ac:dyDescent="0.4">
      <c r="B5">
        <v>143</v>
      </c>
      <c r="C5" s="20">
        <f>'깨비 확률'!D5*'얻는 경험치'!C5</f>
        <v>1366037.85</v>
      </c>
      <c r="D5" s="20">
        <f>'깨비 확률'!E5*'얻는 경험치'!D5</f>
        <v>2817453.0500000003</v>
      </c>
      <c r="E5" s="20">
        <f>'깨비 확률'!F5*'얻는 경험치'!E5</f>
        <v>4359581.7</v>
      </c>
      <c r="F5" s="20">
        <f>'깨비 확률'!G5*'얻는 경험치'!F5</f>
        <v>5998093.3500000006</v>
      </c>
      <c r="G5" s="20">
        <f>'깨비 확률'!H5*'얻는 경험치'!G5</f>
        <v>7739011.9500000002</v>
      </c>
      <c r="H5" s="20">
        <f>'깨비 확률'!I5*'얻는 경험치'!H5</f>
        <v>19177475.900000002</v>
      </c>
      <c r="I5" s="20">
        <f>'깨비 확률'!J5*'얻는 경험치'!I5</f>
        <v>46216287.200000003</v>
      </c>
      <c r="J5" s="20">
        <f>'깨비 확률'!K5*'얻는 경험치'!J5</f>
        <v>40926717</v>
      </c>
      <c r="K5" s="20">
        <f>'깨비 확률'!L5*'얻는 경험치'!K5</f>
        <v>47582749.949999996</v>
      </c>
      <c r="L5" s="20">
        <f>'깨비 확률'!M5*'얻는 경험치'!L5</f>
        <v>54654784.949999996</v>
      </c>
      <c r="M5" s="21">
        <f t="shared" si="0"/>
        <v>230838192.89999998</v>
      </c>
    </row>
    <row r="6" spans="2:13" x14ac:dyDescent="0.4">
      <c r="B6">
        <v>144</v>
      </c>
      <c r="C6" s="20">
        <f>'깨비 확률'!D6*'얻는 경험치'!C6</f>
        <v>1451415.2000000002</v>
      </c>
      <c r="D6" s="20">
        <f>'깨비 확률'!E6*'얻는 경험치'!D6</f>
        <v>2993543.85</v>
      </c>
      <c r="E6" s="20">
        <f>'깨비 확률'!F6*'얻는 경험치'!E6</f>
        <v>4632055.5</v>
      </c>
      <c r="F6" s="20">
        <f>'깨비 확률'!G6*'얻는 경험치'!F6</f>
        <v>6372974.1000000006</v>
      </c>
      <c r="G6" s="20">
        <f>'깨비 확률'!H6*'얻는 경험치'!G6</f>
        <v>8222700.1000000006</v>
      </c>
      <c r="H6" s="20">
        <f>'깨비 확률'!I6*'얻는 경험치'!H6</f>
        <v>40752135.800000004</v>
      </c>
      <c r="I6" s="20">
        <f>'깨비 확률'!J6*'얻는 경험치'!I6</f>
        <v>24552402.300000001</v>
      </c>
      <c r="J6" s="20">
        <f>'깨비 확률'!K6*'얻는 경험치'!J6</f>
        <v>43484636.399999999</v>
      </c>
      <c r="K6" s="20">
        <f>'깨비 확률'!L6*'얻는 경험치'!K6</f>
        <v>50556671.399999999</v>
      </c>
      <c r="L6" s="20">
        <f>'깨비 확률'!M6*'얻는 경험치'!L6</f>
        <v>58070708.549999997</v>
      </c>
      <c r="M6" s="21">
        <f t="shared" si="0"/>
        <v>241089243.19999999</v>
      </c>
    </row>
    <row r="7" spans="2:13" x14ac:dyDescent="0.4">
      <c r="B7">
        <v>145</v>
      </c>
      <c r="C7" s="20">
        <f>'깨비 확률'!D7*'얻는 경험치'!C7</f>
        <v>1542128.6500000001</v>
      </c>
      <c r="D7" s="20">
        <f>'깨비 확률'!E7*'얻는 경험치'!D7</f>
        <v>3180640.3000000003</v>
      </c>
      <c r="E7" s="20">
        <f>'깨비 확률'!F7*'얻는 경험치'!E7</f>
        <v>4921558.9000000004</v>
      </c>
      <c r="F7" s="20">
        <f>'깨비 확률'!G7*'얻는 경험치'!F7</f>
        <v>13542569.800000001</v>
      </c>
      <c r="G7" s="20">
        <f>'깨비 확률'!H7*'얻는 경험치'!G7</f>
        <v>17473237.5</v>
      </c>
      <c r="H7" s="20">
        <f>'깨비 확률'!I7*'얻는 경험치'!H7</f>
        <v>21649571.900000002</v>
      </c>
      <c r="I7" s="20">
        <f>'깨비 확률'!J7*'얻는 경험치'!I7</f>
        <v>26086927.200000003</v>
      </c>
      <c r="J7" s="20">
        <f>'깨비 확률'!K7*'얻는 경험치'!J7</f>
        <v>46202425.799999997</v>
      </c>
      <c r="K7" s="20">
        <f>'깨비 확률'!L7*'얻는 경험치'!K7</f>
        <v>53716462.949999996</v>
      </c>
      <c r="L7" s="20">
        <f>'깨비 확률'!M7*'얻는 경험치'!L7</f>
        <v>61700127.299999997</v>
      </c>
      <c r="M7" s="21">
        <f t="shared" si="0"/>
        <v>250015650.30000001</v>
      </c>
    </row>
    <row r="8" spans="2:13" x14ac:dyDescent="0.4">
      <c r="B8">
        <v>146</v>
      </c>
      <c r="C8" s="20">
        <f>'깨비 확률'!D8*'얻는 경험치'!C8</f>
        <v>1638511.6500000001</v>
      </c>
      <c r="D8" s="20">
        <f>'깨비 확률'!E8*'얻는 경험치'!D8</f>
        <v>3379430.25</v>
      </c>
      <c r="E8" s="20">
        <f>'깨비 확률'!F8*'얻는 경험치'!E8</f>
        <v>5229156.25</v>
      </c>
      <c r="F8" s="20">
        <f>'깨비 확률'!G8*'얻는 경험치'!F8</f>
        <v>14388980.200000001</v>
      </c>
      <c r="G8" s="20">
        <f>'깨비 확률'!H8*'얻는 경험치'!G8</f>
        <v>18565314.600000001</v>
      </c>
      <c r="H8" s="20">
        <f>'깨비 확률'!I8*'얻는 경험치'!H8</f>
        <v>23002669.900000002</v>
      </c>
      <c r="I8" s="20">
        <f>'깨비 확률'!J8*'얻는 경험치'!I8</f>
        <v>41576039.850000001</v>
      </c>
      <c r="J8" s="20">
        <f>'깨비 확률'!K8*'얻는 경험치'!J8</f>
        <v>49090077</v>
      </c>
      <c r="K8" s="20">
        <f>'깨비 확률'!L8*'얻는 경험치'!K8</f>
        <v>57073741.350000001</v>
      </c>
      <c r="L8" s="20">
        <f>'깨비 확률'!M8*'얻는 경험치'!L8</f>
        <v>43704256.400000006</v>
      </c>
      <c r="M8" s="21">
        <f t="shared" si="0"/>
        <v>257648177.45000002</v>
      </c>
    </row>
    <row r="9" spans="2:13" x14ac:dyDescent="0.4">
      <c r="B9">
        <v>147</v>
      </c>
      <c r="C9" s="20">
        <f>'깨비 확률'!D9*'얻는 경험치'!C9</f>
        <v>1740918.6</v>
      </c>
      <c r="D9" s="20">
        <f>'깨비 확률'!E9*'얻는 경험치'!D9</f>
        <v>3590644.6</v>
      </c>
      <c r="E9" s="20">
        <f>'깨비 확률'!F9*'얻는 경험치'!E9</f>
        <v>5555978.4500000002</v>
      </c>
      <c r="F9" s="20">
        <f>'깨비 확률'!G9*'얻는 경험치'!F9</f>
        <v>15288291.300000001</v>
      </c>
      <c r="G9" s="20">
        <f>'깨비 확률'!H9*'얻는 경험치'!G9</f>
        <v>19725646.600000001</v>
      </c>
      <c r="H9" s="20">
        <f>'깨비 확률'!I9*'얻는 경험치'!H9</f>
        <v>36660504.899999999</v>
      </c>
      <c r="I9" s="20">
        <f>'깨비 확률'!J9*'얻는 경험치'!I9</f>
        <v>44174542.049999997</v>
      </c>
      <c r="J9" s="20">
        <f>'깨비 확률'!K9*'얻는 경험치'!J9</f>
        <v>52158206.399999999</v>
      </c>
      <c r="K9" s="20">
        <f>'깨비 확률'!L9*'얻는 경험치'!K9</f>
        <v>40427233.100000001</v>
      </c>
      <c r="L9" s="20">
        <f>'깨비 확률'!M9*'얻는 경험치'!L9</f>
        <v>46435772</v>
      </c>
      <c r="M9" s="21">
        <f t="shared" si="0"/>
        <v>265757738</v>
      </c>
    </row>
    <row r="10" spans="2:13" x14ac:dyDescent="0.4">
      <c r="B10">
        <v>148</v>
      </c>
      <c r="C10" s="20">
        <f>'깨비 확률'!D10*'얻는 경험치'!C10</f>
        <v>1849726</v>
      </c>
      <c r="D10" s="20">
        <f>'깨비 확률'!E10*'얻는 경험치'!D10</f>
        <v>3815059.85</v>
      </c>
      <c r="E10" s="20">
        <f>'깨비 확률'!F10*'얻는 경험치'!E10</f>
        <v>5903227.0500000007</v>
      </c>
      <c r="F10" s="20">
        <f>'깨비 확률'!G10*'얻는 경험치'!F10</f>
        <v>16243809.4</v>
      </c>
      <c r="G10" s="20">
        <f>'깨비 확률'!H10*'얻는 경험치'!G10</f>
        <v>31437749.099999998</v>
      </c>
      <c r="H10" s="20">
        <f>'깨비 확률'!I10*'얻는 경험치'!H10</f>
        <v>38951786.25</v>
      </c>
      <c r="I10" s="20">
        <f>'깨비 확률'!J10*'얻는 경험치'!I10</f>
        <v>46935450.600000001</v>
      </c>
      <c r="J10" s="20">
        <f>'깨비 확률'!K10*'얻는 경험치'!J10</f>
        <v>36945395.899999999</v>
      </c>
      <c r="K10" s="20">
        <f>'깨비 확률'!L10*'얻는 경험치'!K10</f>
        <v>42953934.800000004</v>
      </c>
      <c r="L10" s="20">
        <f>'깨비 확률'!M10*'얻는 경험치'!L10</f>
        <v>49338007.300000004</v>
      </c>
      <c r="M10" s="21">
        <f t="shared" si="0"/>
        <v>274374146.25</v>
      </c>
    </row>
    <row r="11" spans="2:13" x14ac:dyDescent="0.4">
      <c r="B11">
        <v>149</v>
      </c>
      <c r="C11" s="20">
        <f>'깨비 확률'!D11*'얻는 경험치'!C11</f>
        <v>1965333.85</v>
      </c>
      <c r="D11" s="20">
        <f>'깨비 확률'!E11*'얻는 경험치'!D11</f>
        <v>4053501.0500000003</v>
      </c>
      <c r="E11" s="20">
        <f>'깨비 확률'!F11*'얻는 경험치'!E11</f>
        <v>12544357.4</v>
      </c>
      <c r="F11" s="20">
        <f>'깨비 확률'!G11*'얻는 경험치'!F11</f>
        <v>17259047.400000002</v>
      </c>
      <c r="G11" s="20">
        <f>'깨비 확률'!H11*'얻는 경험치'!G11</f>
        <v>33402608.25</v>
      </c>
      <c r="H11" s="20">
        <f>'깨비 확률'!I11*'얻는 경험치'!H11</f>
        <v>27590848.400000002</v>
      </c>
      <c r="I11" s="20">
        <f>'깨비 확률'!J11*'얻는 경험치'!I11</f>
        <v>49868915.850000001</v>
      </c>
      <c r="J11" s="20">
        <f>'깨비 확률'!K11*'얻는 경험치'!J11</f>
        <v>39254482.800000004</v>
      </c>
      <c r="K11" s="20">
        <f>'깨비 확률'!L11*'얻는 경험치'!K11</f>
        <v>45638555.300000004</v>
      </c>
      <c r="L11" s="20">
        <f>'깨비 확률'!M11*'얻는 경험치'!L11</f>
        <v>52421632.300000004</v>
      </c>
      <c r="M11" s="21">
        <f t="shared" si="0"/>
        <v>283999282.60000002</v>
      </c>
    </row>
    <row r="12" spans="2:13" x14ac:dyDescent="0.4">
      <c r="B12">
        <v>150</v>
      </c>
      <c r="C12" s="20">
        <f>'깨비 확률'!D12*'얻는 경험치'!C12</f>
        <v>2088167.2000000002</v>
      </c>
      <c r="D12" s="20">
        <f>'깨비 확률'!E12*'얻는 경험치'!D12</f>
        <v>4306844.8500000006</v>
      </c>
      <c r="E12" s="20">
        <f>'깨비 확률'!F12*'얻는 경험치'!E12</f>
        <v>13328379.700000001</v>
      </c>
      <c r="F12" s="20">
        <f>'깨비 확률'!G12*'얻는 경험치'!F12</f>
        <v>27506606.699999999</v>
      </c>
      <c r="G12" s="20">
        <f>'깨비 확률'!H12*'얻는 경험치'!G12</f>
        <v>23660180.700000003</v>
      </c>
      <c r="H12" s="20">
        <f>'깨비 확률'!I12*'얻는 경험치'!H12</f>
        <v>43972914.299999997</v>
      </c>
      <c r="I12" s="20">
        <f>'깨비 확률'!J12*'얻는 경험치'!I12</f>
        <v>35323815.100000001</v>
      </c>
      <c r="J12" s="20">
        <f>'깨비 확률'!K12*'얻는 경험치'!J12</f>
        <v>41707887.600000001</v>
      </c>
      <c r="K12" s="20">
        <f>'깨비 확률'!L12*'얻는 경험치'!K12</f>
        <v>48490964.600000001</v>
      </c>
      <c r="L12" s="20">
        <f>'깨비 확률'!M12*'얻는 경험치'!L12</f>
        <v>55697983.900000006</v>
      </c>
      <c r="M12" s="21">
        <f t="shared" si="0"/>
        <v>296083744.64999998</v>
      </c>
    </row>
    <row r="13" spans="2:13" x14ac:dyDescent="0.4">
      <c r="B13">
        <v>151</v>
      </c>
      <c r="C13" s="20">
        <f>'깨비 확률'!D13*'얻는 경험치'!C13</f>
        <v>2218677.65</v>
      </c>
      <c r="D13" s="20">
        <f>'깨비 확률'!E13*'얻는 경험치'!D13</f>
        <v>4576022.6500000004</v>
      </c>
      <c r="E13" s="20">
        <f>'깨비 확률'!F13*'얻는 경험치'!E13</f>
        <v>14161403.4</v>
      </c>
      <c r="F13" s="20">
        <f>'깨비 확률'!G13*'얻는 경험치'!F13</f>
        <v>19483846.300000001</v>
      </c>
      <c r="G13" s="20">
        <f>'깨비 확률'!H13*'얻는 경험치'!G13</f>
        <v>37708412.699999996</v>
      </c>
      <c r="H13" s="20">
        <f>'깨비 확률'!I13*'얻는 경험치'!H13</f>
        <v>62294961.400000006</v>
      </c>
      <c r="I13" s="20">
        <f>'깨비 확률'!J13*'얻는 경험치'!I13</f>
        <v>37531553.200000003</v>
      </c>
      <c r="J13" s="20">
        <f>'깨비 확률'!K13*'얻는 경험치'!J13</f>
        <v>44314630.200000003</v>
      </c>
      <c r="K13" s="20">
        <f>'깨비 확률'!L13*'얻는 경험치'!K13</f>
        <v>51521649.5</v>
      </c>
      <c r="L13" s="20">
        <f>'깨비 확률'!M13*'얻는 경험치'!L13</f>
        <v>29589553.75</v>
      </c>
      <c r="M13" s="21">
        <f t="shared" si="0"/>
        <v>303400710.75</v>
      </c>
    </row>
    <row r="14" spans="2:13" x14ac:dyDescent="0.4">
      <c r="B14">
        <v>152</v>
      </c>
      <c r="C14" s="20">
        <f>'깨비 확률'!D14*'얻는 경험치'!C14</f>
        <v>2357345</v>
      </c>
      <c r="D14" s="20">
        <f>'깨비 확률'!E14*'얻는 경험치'!D14</f>
        <v>4862024.05</v>
      </c>
      <c r="E14" s="20">
        <f>'깨비 확률'!F14*'얻는 경험치'!E14</f>
        <v>15046491</v>
      </c>
      <c r="F14" s="20">
        <f>'깨비 확률'!G14*'얻는 경험치'!F14</f>
        <v>20701586.5</v>
      </c>
      <c r="G14" s="20">
        <f>'깨비 확률'!H14*'얻는 경험치'!G14</f>
        <v>53420250.800000004</v>
      </c>
      <c r="H14" s="20">
        <f>'깨비 확률'!I14*'얻는 경험치'!H14</f>
        <v>49641296.850000001</v>
      </c>
      <c r="I14" s="20">
        <f>'깨비 확률'!J14*'얻는 경험치'!I14</f>
        <v>59815912.350000001</v>
      </c>
      <c r="J14" s="20">
        <f>'깨비 확률'!K14*'얻는 경험치'!J14</f>
        <v>47084294.200000003</v>
      </c>
      <c r="K14" s="20">
        <f>'깨비 확률'!L14*'얻는 경험치'!K14</f>
        <v>27370876.100000001</v>
      </c>
      <c r="L14" s="20">
        <f>'깨비 확률'!M14*'얻는 경험치'!L14</f>
        <v>31438900.650000002</v>
      </c>
      <c r="M14" s="21">
        <f t="shared" si="0"/>
        <v>311738977.5</v>
      </c>
    </row>
    <row r="15" spans="2:13" x14ac:dyDescent="0.4">
      <c r="B15">
        <v>153</v>
      </c>
      <c r="C15" s="20">
        <f>'깨비 확률'!D15*'얻는 경험치'!C15</f>
        <v>2504679.0500000003</v>
      </c>
      <c r="D15" s="20">
        <f>'깨비 확률'!E15*'얻는 경험치'!D15</f>
        <v>5165900.5</v>
      </c>
      <c r="E15" s="20">
        <f>'깨비 확률'!F15*'얻는 경험치'!E15</f>
        <v>15986896.5</v>
      </c>
      <c r="F15" s="20">
        <f>'깨비 확률'!G15*'얻는 경험치'!F15</f>
        <v>32993153.099999998</v>
      </c>
      <c r="G15" s="20">
        <f>'깨비 확률'!H15*'얻는 경험치'!G15</f>
        <v>42569261.850000001</v>
      </c>
      <c r="H15" s="20">
        <f>'깨비 확률'!I15*'얻는 경험치'!H15</f>
        <v>70325169.799999997</v>
      </c>
      <c r="I15" s="20">
        <f>'깨비 확률'!J15*'얻는 경험치'!I15</f>
        <v>42369604.200000003</v>
      </c>
      <c r="J15" s="20">
        <f>'깨비 확률'!K15*'얻는 경험치'!J15</f>
        <v>50027062.200000003</v>
      </c>
      <c r="K15" s="20">
        <f>'깨비 확률'!L15*'얻는 경험치'!K15</f>
        <v>29081555.650000002</v>
      </c>
      <c r="L15" s="20">
        <f>'깨비 확률'!M15*'얻는 경험치'!L15</f>
        <v>33403831.700000003</v>
      </c>
      <c r="M15" s="21">
        <f t="shared" si="0"/>
        <v>324427114.54999995</v>
      </c>
    </row>
    <row r="16" spans="2:13" x14ac:dyDescent="0.4">
      <c r="B16">
        <v>154</v>
      </c>
      <c r="C16" s="20">
        <f>'깨비 확률'!D16*'얻는 경험치'!C16</f>
        <v>2661221.4500000002</v>
      </c>
      <c r="D16" s="20">
        <f>'깨비 확률'!E16*'얻는 경험치'!D16</f>
        <v>5488769.2000000002</v>
      </c>
      <c r="E16" s="20">
        <f>'깨비 확률'!F16*'얻는 경험치'!E16</f>
        <v>16986077.300000001</v>
      </c>
      <c r="F16" s="20">
        <f>'깨비 확률'!G16*'얻는 경험치'!F16</f>
        <v>46740299.600000001</v>
      </c>
      <c r="G16" s="20">
        <f>'깨비 확률'!H16*'얻는 경험치'!G16</f>
        <v>60306453.600000001</v>
      </c>
      <c r="H16" s="20">
        <f>'깨비 확률'!I16*'얻는 경험치'!H16</f>
        <v>37360246.100000001</v>
      </c>
      <c r="I16" s="20">
        <f>'깨비 확률'!J16*'얻는 경험치'!I16</f>
        <v>45017704.100000001</v>
      </c>
      <c r="J16" s="20">
        <f>'깨비 확률'!K16*'얻는 경험치'!J16</f>
        <v>53153753.200000003</v>
      </c>
      <c r="K16" s="20">
        <f>'깨비 확률'!L16*'얻는 경험치'!K16</f>
        <v>30899152.650000002</v>
      </c>
      <c r="L16" s="20">
        <f>'깨비 확률'!M16*'얻는 경험치'!L16</f>
        <v>35491570.950000003</v>
      </c>
      <c r="M16" s="21">
        <f t="shared" si="0"/>
        <v>334105248.14999998</v>
      </c>
    </row>
    <row r="17" spans="2:13" x14ac:dyDescent="0.4">
      <c r="B17">
        <v>155</v>
      </c>
      <c r="C17" s="20">
        <f>'깨비 확률'!D17*'얻는 경험치'!C17</f>
        <v>2827547.75</v>
      </c>
      <c r="D17" s="20">
        <f>'깨비 확률'!E17*'얻는 경험치'!D17</f>
        <v>11663634.4</v>
      </c>
      <c r="E17" s="20">
        <f>'깨비 확률'!F17*'얻는 경험치'!E17</f>
        <v>18047706.900000002</v>
      </c>
      <c r="F17" s="20">
        <f>'깨비 확률'!G17*'얻는 경험치'!F17</f>
        <v>49661567.800000004</v>
      </c>
      <c r="G17" s="20">
        <f>'깨비 확률'!H17*'얻는 경험치'!G17</f>
        <v>48056704.799999997</v>
      </c>
      <c r="H17" s="20">
        <f>'깨비 확률'!I17*'얻는 경험치'!H17</f>
        <v>39695261.200000003</v>
      </c>
      <c r="I17" s="20">
        <f>'깨비 확률'!J17*'얻는 경험치'!I17</f>
        <v>47831310.300000004</v>
      </c>
      <c r="J17" s="20">
        <f>'깨비 확률'!K17*'얻는 경험치'!J17</f>
        <v>56475862.400000006</v>
      </c>
      <c r="K17" s="20">
        <f>'깨비 확률'!L17*'얻는 경험치'!K17</f>
        <v>32830349.5</v>
      </c>
      <c r="L17" s="20">
        <f>'깨비 확률'!M17*'얻는 경험치'!L17</f>
        <v>37709793.899999999</v>
      </c>
      <c r="M17" s="21">
        <f t="shared" si="0"/>
        <v>344799738.95000005</v>
      </c>
    </row>
    <row r="18" spans="2:13" x14ac:dyDescent="0.4">
      <c r="B18">
        <v>156</v>
      </c>
      <c r="C18" s="20">
        <f>'깨비 확률'!D18*'얻는 경험치'!C18</f>
        <v>6008538.9000000004</v>
      </c>
      <c r="D18" s="20">
        <f>'깨비 확률'!E18*'얻는 경험치'!D18</f>
        <v>12392611.4</v>
      </c>
      <c r="E18" s="20">
        <f>'깨비 확률'!F18*'얻는 경험치'!E18</f>
        <v>19175688.400000002</v>
      </c>
      <c r="F18" s="20">
        <f>'깨비 확률'!G18*'얻는 경험치'!F18</f>
        <v>39574061.549999997</v>
      </c>
      <c r="G18" s="20">
        <f>'깨비 확률'!H18*'얻는 경험치'!G18</f>
        <v>51060248.549999997</v>
      </c>
      <c r="H18" s="20">
        <f>'깨비 확률'!I18*'얻는 경험치'!H18</f>
        <v>42176214.800000004</v>
      </c>
      <c r="I18" s="20">
        <f>'깨비 확률'!J18*'얻는 경험치'!I18</f>
        <v>50820766.900000006</v>
      </c>
      <c r="J18" s="20">
        <f>'깨비 확률'!K18*'얻는 경험치'!J18</f>
        <v>60005603.5</v>
      </c>
      <c r="K18" s="20">
        <f>'깨비 확률'!L18*'얻는 경험치'!K18</f>
        <v>34882246.149999999</v>
      </c>
      <c r="L18" s="20">
        <f>'깨비 확률'!M18*'얻는 경험치'!L18</f>
        <v>40066655.800000004</v>
      </c>
      <c r="M18" s="21">
        <f t="shared" si="0"/>
        <v>356162635.94999999</v>
      </c>
    </row>
    <row r="19" spans="2:13" x14ac:dyDescent="0.4">
      <c r="B19">
        <v>157</v>
      </c>
      <c r="C19" s="20">
        <f>'깨비 확률'!D19*'얻는 경험치'!C19</f>
        <v>6384072.5</v>
      </c>
      <c r="D19" s="20">
        <f>'깨비 확률'!E19*'얻는 경험치'!D19</f>
        <v>13167149.5</v>
      </c>
      <c r="E19" s="20">
        <f>'깨비 확률'!F19*'얻는 경험치'!E19</f>
        <v>30561253.199999999</v>
      </c>
      <c r="F19" s="20">
        <f>'깨비 확률'!G19*'얻는 경험치'!F19</f>
        <v>42047440.199999996</v>
      </c>
      <c r="G19" s="20">
        <f>'깨비 확률'!H19*'얻는 경험치'!G19</f>
        <v>36167675.899999999</v>
      </c>
      <c r="H19" s="20">
        <f>'깨비 확률'!I19*'얻는 경험치'!H19</f>
        <v>44812228</v>
      </c>
      <c r="I19" s="20">
        <f>'깨비 확률'!J19*'얻는 경험치'!I19</f>
        <v>53997064.600000001</v>
      </c>
      <c r="J19" s="20">
        <f>'깨비 확률'!K19*'얻는 경험치'!J19</f>
        <v>63755953.400000006</v>
      </c>
      <c r="K19" s="20">
        <f>'깨비 확률'!L19*'얻는 경험치'!K19</f>
        <v>37062386.350000001</v>
      </c>
      <c r="L19" s="20">
        <f>'깨비 확률'!M19*'얻는 경험치'!L19</f>
        <v>42570821.600000001</v>
      </c>
      <c r="M19" s="21">
        <f t="shared" si="0"/>
        <v>370526045.25000006</v>
      </c>
    </row>
    <row r="20" spans="2:13" x14ac:dyDescent="0.4">
      <c r="B20">
        <v>158</v>
      </c>
      <c r="C20" s="20">
        <f>'깨비 확률'!D20*'얻는 경험치'!C20</f>
        <v>6783077</v>
      </c>
      <c r="D20" s="20">
        <f>'깨비 확률'!E20*'얻는 경험치'!D20</f>
        <v>20985144.449999999</v>
      </c>
      <c r="E20" s="20">
        <f>'깨비 확률'!F20*'얻는 경험치'!E20</f>
        <v>32471331.449999999</v>
      </c>
      <c r="F20" s="20">
        <f>'깨비 확률'!G20*'얻는 경험치'!F20</f>
        <v>29783603.400000002</v>
      </c>
      <c r="G20" s="20">
        <f>'깨비 확률'!H20*'얻는 경험치'!G20</f>
        <v>38428155.5</v>
      </c>
      <c r="H20" s="20">
        <f>'깨비 확률'!I20*'얻는 경험치'!H20</f>
        <v>47612992.100000001</v>
      </c>
      <c r="I20" s="20">
        <f>'깨비 확률'!J20*'얻는 경험치'!I20</f>
        <v>57371880.900000006</v>
      </c>
      <c r="J20" s="20">
        <f>'깨비 확률'!K20*'얻는 경험치'!J20</f>
        <v>67740700.200000003</v>
      </c>
      <c r="K20" s="20">
        <f>'깨비 확률'!L20*'얻는 경험치'!K20</f>
        <v>39378785.350000001</v>
      </c>
      <c r="L20" s="20">
        <f>'깨비 확률'!M20*'얻는 경험치'!L20</f>
        <v>45231497.800000004</v>
      </c>
      <c r="M20" s="21">
        <f t="shared" si="0"/>
        <v>385787168.15000004</v>
      </c>
    </row>
    <row r="21" spans="2:13" x14ac:dyDescent="0.4">
      <c r="B21">
        <v>159</v>
      </c>
      <c r="C21" s="20">
        <f>'깨비 확률'!D21*'얻는 경험치'!C21</f>
        <v>10810528.949999999</v>
      </c>
      <c r="D21" s="20">
        <f>'깨비 확률'!E21*'얻는 경험치'!D21</f>
        <v>29728954.600000001</v>
      </c>
      <c r="E21" s="20">
        <f>'깨비 확률'!F21*'얻는 경험치'!E21</f>
        <v>11500263.200000001</v>
      </c>
      <c r="F21" s="20">
        <f>'깨비 확률'!G21*'얻는 경험치'!F21</f>
        <v>31645078.5</v>
      </c>
      <c r="G21" s="20">
        <f>'깨비 확률'!H21*'얻는 경험치'!G21</f>
        <v>40829915.100000001</v>
      </c>
      <c r="H21" s="20">
        <f>'깨비 확률'!I21*'얻는 경험치'!H21</f>
        <v>50588803.900000006</v>
      </c>
      <c r="I21" s="20">
        <f>'깨비 확률'!J21*'얻는 경험치'!I21</f>
        <v>60957623.200000003</v>
      </c>
      <c r="J21" s="20">
        <f>'깨비 확률'!K21*'얻는 경험치'!J21</f>
        <v>71974493.700000003</v>
      </c>
      <c r="K21" s="20">
        <f>'깨비 확률'!L21*'얻는 경험치'!K21</f>
        <v>41839959.300000004</v>
      </c>
      <c r="L21" s="20">
        <f>'깨비 확률'!M21*'얻는 경험치'!L21</f>
        <v>48058466.25</v>
      </c>
      <c r="M21" s="21">
        <f t="shared" si="0"/>
        <v>397934086.69999999</v>
      </c>
    </row>
    <row r="22" spans="2:13" x14ac:dyDescent="0.4">
      <c r="B22">
        <v>160</v>
      </c>
      <c r="C22" s="20">
        <f>'깨비 확률'!D22*'얻는 경험치'!C22</f>
        <v>11486187</v>
      </c>
      <c r="D22" s="20">
        <f>'깨비 확률'!E22*'얻는 경험치'!D22</f>
        <v>15793507.100000001</v>
      </c>
      <c r="E22" s="20">
        <f>'깨비 확률'!F22*'얻는 경험치'!E22</f>
        <v>36657088.799999997</v>
      </c>
      <c r="F22" s="20">
        <f>'깨비 확률'!G22*'얻는 경험치'!F22</f>
        <v>50434343.699999996</v>
      </c>
      <c r="G22" s="20">
        <f>'깨비 확률'!H22*'얻는 경험치'!G22</f>
        <v>43381784.600000001</v>
      </c>
      <c r="H22" s="20">
        <f>'깨비 확률'!I22*'얻는 경험치'!H22</f>
        <v>53750603.900000006</v>
      </c>
      <c r="I22" s="20">
        <f>'깨비 확률'!J22*'얻는 경험치'!I22</f>
        <v>64767474.400000006</v>
      </c>
      <c r="J22" s="20">
        <f>'깨비 확률'!K22*'얻는 경험치'!J22</f>
        <v>38236449.649999999</v>
      </c>
      <c r="K22" s="20">
        <f>'깨비 확률'!L22*'얻는 경험치'!K22</f>
        <v>44454956.600000001</v>
      </c>
      <c r="L22" s="20">
        <f>'깨비 확률'!M22*'얻는 경험치'!L22</f>
        <v>51062120.200000003</v>
      </c>
      <c r="M22" s="21">
        <f t="shared" si="0"/>
        <v>410024515.94999999</v>
      </c>
    </row>
    <row r="23" spans="2:13" x14ac:dyDescent="0.4">
      <c r="B23">
        <v>161</v>
      </c>
      <c r="C23" s="20">
        <f>'깨비 확률'!D23*'얻는 경험치'!C23</f>
        <v>12204073.65</v>
      </c>
      <c r="D23" s="20">
        <f>'깨비 확률'!E23*'얻는 경험치'!D23</f>
        <v>25170901.800000001</v>
      </c>
      <c r="E23" s="20">
        <f>'깨비 확률'!F23*'얻는 경험치'!E23</f>
        <v>38948156.699999996</v>
      </c>
      <c r="F23" s="20">
        <f>'깨비 확률'!G23*'얻는 경험치'!F23</f>
        <v>35724326.600000001</v>
      </c>
      <c r="G23" s="20">
        <f>'깨비 확률'!H23*'얻는 경험치'!G23</f>
        <v>46093145.900000006</v>
      </c>
      <c r="H23" s="20">
        <f>'깨비 확률'!I23*'얻는 경험치'!H23</f>
        <v>57110016.400000006</v>
      </c>
      <c r="I23" s="20">
        <f>'깨비 확률'!J23*'얻는 경험치'!I23</f>
        <v>68815441.299999997</v>
      </c>
      <c r="J23" s="20">
        <f>'깨비 확률'!K23*'얻는 경험치'!J23</f>
        <v>40626227.600000001</v>
      </c>
      <c r="K23" s="20">
        <f>'깨비 확률'!L23*'얻는 경험치'!K23</f>
        <v>47233391.200000003</v>
      </c>
      <c r="L23" s="20">
        <f>'깨비 확률'!M23*'얻는 경험치'!L23</f>
        <v>54253502.5</v>
      </c>
      <c r="M23" s="21">
        <f t="shared" si="0"/>
        <v>426179183.65000004</v>
      </c>
    </row>
    <row r="24" spans="2:13" x14ac:dyDescent="0.4">
      <c r="B24">
        <v>162</v>
      </c>
      <c r="C24" s="20">
        <f>'깨비 확률'!D24*'얻는 경험치'!C24</f>
        <v>17289104.199999999</v>
      </c>
      <c r="D24" s="20">
        <f>'깨비 확률'!E24*'얻는 경험치'!D24</f>
        <v>26744083.050000001</v>
      </c>
      <c r="E24" s="20">
        <f>'깨비 확률'!F24*'얻는 경험치'!E24</f>
        <v>27588277.5</v>
      </c>
      <c r="F24" s="20">
        <f>'깨비 확률'!G24*'얻는 경험치'!F24</f>
        <v>37957096.800000004</v>
      </c>
      <c r="G24" s="20">
        <f>'깨비 확률'!H24*'얻는 경험치'!G24</f>
        <v>48973967.300000004</v>
      </c>
      <c r="H24" s="20">
        <f>'깨비 확률'!I24*'얻는 경험치'!H24</f>
        <v>60679392.200000003</v>
      </c>
      <c r="I24" s="20">
        <f>'깨비 확률'!J24*'얻는 경험치'!I24</f>
        <v>73116406.100000009</v>
      </c>
      <c r="J24" s="20">
        <f>'깨비 확률'!K24*'얻는 경험치'!J24</f>
        <v>43165366.650000006</v>
      </c>
      <c r="K24" s="20">
        <f>'깨비 확률'!L24*'얻는 경험치'!K24</f>
        <v>50185477.950000003</v>
      </c>
      <c r="L24" s="20">
        <f>'깨비 확률'!M24*'얻는 경험치'!L24</f>
        <v>57644346.200000003</v>
      </c>
      <c r="M24" s="21">
        <f t="shared" si="0"/>
        <v>443343517.95000005</v>
      </c>
    </row>
    <row r="25" spans="2:13" x14ac:dyDescent="0.4">
      <c r="B25">
        <v>163</v>
      </c>
      <c r="C25" s="20">
        <f>'깨비 확률'!D25*'얻는 경험치'!C25</f>
        <v>13777254.9</v>
      </c>
      <c r="D25" s="20">
        <f>'깨비 확률'!E25*'얻는 경험치'!D25</f>
        <v>37887450.800000004</v>
      </c>
      <c r="E25" s="20">
        <f>'깨비 확률'!F25*'얻는 경험치'!E25</f>
        <v>43968817.049999997</v>
      </c>
      <c r="F25" s="20">
        <f>'깨비 확률'!G25*'얻는 경험치'!F25</f>
        <v>40329415.200000003</v>
      </c>
      <c r="G25" s="20">
        <f>'깨비 확률'!H25*'얻는 경험치'!G25</f>
        <v>52034840.100000001</v>
      </c>
      <c r="H25" s="20">
        <f>'깨비 확률'!I25*'얻는 경험치'!H25</f>
        <v>64471854</v>
      </c>
      <c r="I25" s="20">
        <f>'깨비 확률'!J25*'얻는 경험치'!I25</f>
        <v>38843090.600000001</v>
      </c>
      <c r="J25" s="20">
        <f>'깨비 확률'!K25*'얻는 경험치'!J25</f>
        <v>45863201.900000006</v>
      </c>
      <c r="K25" s="20">
        <f>'깨비 확률'!L25*'얻는 경험치'!K25</f>
        <v>53322070.150000006</v>
      </c>
      <c r="L25" s="20">
        <f>'깨비 확률'!M25*'얻는 경험치'!L25</f>
        <v>61247117.650000006</v>
      </c>
      <c r="M25" s="21">
        <f t="shared" si="0"/>
        <v>451745112.3499999</v>
      </c>
    </row>
    <row r="26" spans="2:13" x14ac:dyDescent="0.4">
      <c r="B26">
        <v>164</v>
      </c>
      <c r="C26" s="20">
        <f>'깨비 확률'!D26*'얻는 경험치'!C26</f>
        <v>19517777.600000001</v>
      </c>
      <c r="D26" s="20">
        <f>'깨비 확률'!E26*'얻는 경험치'!D26</f>
        <v>40255416.200000003</v>
      </c>
      <c r="E26" s="20">
        <f>'깨비 확률'!F26*'얻는 경험치'!E26</f>
        <v>31144578.600000001</v>
      </c>
      <c r="F26" s="20">
        <f>'깨비 확률'!G26*'얻는 경험치'!F26</f>
        <v>42850003.5</v>
      </c>
      <c r="G26" s="20">
        <f>'깨비 확률'!H26*'얻는 경험치'!G26</f>
        <v>55287017.400000006</v>
      </c>
      <c r="H26" s="20">
        <f>'깨비 확률'!I26*'얻는 경험치'!H26</f>
        <v>68501344.600000009</v>
      </c>
      <c r="I26" s="20">
        <f>'깨비 확률'!J26*'얻는 경험치'!I26</f>
        <v>41270783.600000001</v>
      </c>
      <c r="J26" s="20">
        <f>'깨비 확률'!K26*'얻는 경험치'!J26</f>
        <v>48729651.850000001</v>
      </c>
      <c r="K26" s="20">
        <f>'깨비 확률'!L26*'얻는 경험치'!K26</f>
        <v>56654699.350000001</v>
      </c>
      <c r="L26" s="20">
        <f>'깨비 확률'!M26*'얻는 경험치'!L26</f>
        <v>65075062.300000004</v>
      </c>
      <c r="M26" s="21">
        <f t="shared" si="0"/>
        <v>469286335.00000012</v>
      </c>
    </row>
    <row r="27" spans="2:13" x14ac:dyDescent="0.4">
      <c r="B27">
        <v>165</v>
      </c>
      <c r="C27" s="20">
        <f>'깨비 확률'!D27*'얻는 경험치'!C27</f>
        <v>20737638.600000001</v>
      </c>
      <c r="D27" s="20">
        <f>'깨비 확률'!E27*'얻는 경험치'!D27</f>
        <v>42771379.600000001</v>
      </c>
      <c r="E27" s="20">
        <f>'깨비 확률'!F27*'얻는 경험치'!E27</f>
        <v>49636672.049999997</v>
      </c>
      <c r="F27" s="20">
        <f>'깨비 확률'!G27*'얻는 경험치'!F27</f>
        <v>45528128.600000001</v>
      </c>
      <c r="G27" s="20">
        <f>'깨비 확률'!H27*'얻는 경험치'!G27</f>
        <v>58742455.800000004</v>
      </c>
      <c r="H27" s="20">
        <f>'깨비 확률'!I27*'얻는 경험치'!H27</f>
        <v>36391339.200000003</v>
      </c>
      <c r="I27" s="20">
        <f>'깨비 확률'!J27*'얻는 경험치'!I27</f>
        <v>43850207.450000003</v>
      </c>
      <c r="J27" s="20">
        <f>'깨비 확률'!K27*'얻는 경험치'!J27</f>
        <v>51775254.950000003</v>
      </c>
      <c r="K27" s="20">
        <f>'깨비 확률'!L27*'얻는 경험치'!K27</f>
        <v>60195617.900000006</v>
      </c>
      <c r="L27" s="20">
        <f>'깨비 확률'!M27*'얻는 경험치'!L27</f>
        <v>69142253.5</v>
      </c>
      <c r="M27" s="21">
        <f t="shared" si="0"/>
        <v>478770947.64999998</v>
      </c>
    </row>
    <row r="28" spans="2:13" x14ac:dyDescent="0.4">
      <c r="B28">
        <v>166</v>
      </c>
      <c r="C28" s="20">
        <f>'깨비 확률'!D28*'얻는 경험치'!C28</f>
        <v>22033741</v>
      </c>
      <c r="D28" s="20">
        <f>'깨비 확률'!E28*'얻는 경험치'!D28</f>
        <v>34083443.100000001</v>
      </c>
      <c r="E28" s="20">
        <f>'깨비 확률'!F28*'얻는 경험치'!E28</f>
        <v>52738963.949999996</v>
      </c>
      <c r="F28" s="20">
        <f>'깨비 확률'!G28*'얻는 경험치'!F28</f>
        <v>72560454.75</v>
      </c>
      <c r="G28" s="20">
        <f>'깨비 확률'!H28*'얻는 경험치'!G28</f>
        <v>62413859.100000001</v>
      </c>
      <c r="H28" s="20">
        <f>'깨비 확률'!I28*'얻는 경험치'!H28</f>
        <v>77331595.600000009</v>
      </c>
      <c r="I28" s="20">
        <f>'깨비 확률'!J28*'얻는 경험치'!I28</f>
        <v>46590845.300000004</v>
      </c>
      <c r="J28" s="20">
        <f>'깨비 확률'!K28*'얻는 경험치'!J28</f>
        <v>55011208.25</v>
      </c>
      <c r="K28" s="20">
        <f>'깨비 확률'!L28*'얻는 경험치'!K28</f>
        <v>63957843.850000001</v>
      </c>
      <c r="L28" s="20">
        <f>'깨비 확률'!M28*'얻는 경험치'!L28</f>
        <v>0</v>
      </c>
      <c r="M28" s="21">
        <f t="shared" si="0"/>
        <v>486721954.90000004</v>
      </c>
    </row>
    <row r="29" spans="2:13" x14ac:dyDescent="0.4">
      <c r="B29">
        <v>167</v>
      </c>
      <c r="C29" s="20">
        <f>'깨비 확률'!D29*'얻는 경험치'!C29</f>
        <v>23410849.800000001</v>
      </c>
      <c r="D29" s="20">
        <f>'깨비 확률'!E29*'얻는 경험치'!D29</f>
        <v>48284877.600000001</v>
      </c>
      <c r="E29" s="20">
        <f>'깨비 확률'!F29*'얻는 경험치'!E29</f>
        <v>56035149</v>
      </c>
      <c r="F29" s="20">
        <f>'깨비 확률'!G29*'얻는 경험치'!F29</f>
        <v>51396988.600000001</v>
      </c>
      <c r="G29" s="20">
        <f>'깨비 확률'!H29*'얻는 경험치'!G29</f>
        <v>66314725.100000001</v>
      </c>
      <c r="H29" s="20">
        <f>'깨비 확률'!I29*'얻는 경험치'!H29</f>
        <v>82164820.100000009</v>
      </c>
      <c r="I29" s="20">
        <f>'깨비 확률'!J29*'얻는 경험치'!I29</f>
        <v>49502773</v>
      </c>
      <c r="J29" s="20">
        <f>'깨비 확률'!K29*'얻는 경험치'!J29</f>
        <v>58449408.600000001</v>
      </c>
      <c r="K29" s="20">
        <f>'깨비 확률'!L29*'얻는 경험치'!K29</f>
        <v>67955208.900000006</v>
      </c>
      <c r="L29" s="20">
        <f>'깨비 확률'!M29*'얻는 경험치'!L29</f>
        <v>0</v>
      </c>
      <c r="M29" s="21">
        <f t="shared" si="0"/>
        <v>503514800.70000005</v>
      </c>
    </row>
    <row r="30" spans="2:13" x14ac:dyDescent="0.4">
      <c r="B30">
        <v>168</v>
      </c>
      <c r="C30" s="20">
        <f>'깨비 확률'!D30*'얻는 경험치'!C30</f>
        <v>24874027.800000001</v>
      </c>
      <c r="D30" s="20">
        <f>'깨비 확률'!E30*'얻는 경험치'!D30</f>
        <v>64128352.75</v>
      </c>
      <c r="E30" s="20">
        <f>'깨비 확률'!F30*'얻는 경험치'!E30</f>
        <v>39691563.700000003</v>
      </c>
      <c r="F30" s="20">
        <f>'깨비 확률'!G30*'얻는 경험치'!F30</f>
        <v>54609300.200000003</v>
      </c>
      <c r="G30" s="20">
        <f>'깨비 확률'!H30*'얻는 경험치'!G30</f>
        <v>70459395.200000003</v>
      </c>
      <c r="H30" s="20">
        <f>'깨비 확률'!I30*'얻는 경험치'!H30</f>
        <v>87300121.100000009</v>
      </c>
      <c r="I30" s="20">
        <f>'깨비 확률'!J30*'얻는 경험치'!I30</f>
        <v>52596696.150000006</v>
      </c>
      <c r="J30" s="20">
        <f>'깨비 확률'!K30*'얻는 경험치'!J30</f>
        <v>62102496.450000003</v>
      </c>
      <c r="K30" s="20">
        <f>'깨비 확률'!L30*'얻는 경험치'!K30</f>
        <v>72202409.25</v>
      </c>
      <c r="L30" s="20">
        <f>'깨비 확률'!M30*'얻는 경험치'!L30</f>
        <v>0</v>
      </c>
      <c r="M30" s="21">
        <f t="shared" si="0"/>
        <v>527964362.59999996</v>
      </c>
    </row>
    <row r="31" spans="2:13" x14ac:dyDescent="0.4">
      <c r="B31">
        <v>169</v>
      </c>
      <c r="C31" s="20">
        <f>'깨비 확률'!D31*'얻는 경험치'!C31</f>
        <v>33035818</v>
      </c>
      <c r="D31" s="20">
        <f>'깨비 확률'!E31*'얻는 경험치'!D31</f>
        <v>54509099.600000001</v>
      </c>
      <c r="E31" s="20">
        <f>'깨비 확률'!F31*'얻는 경험치'!E31</f>
        <v>42172286.300000004</v>
      </c>
      <c r="F31" s="20">
        <f>'깨비 확률'!G31*'얻는 경험치'!F31</f>
        <v>58022381.300000004</v>
      </c>
      <c r="G31" s="20">
        <f>'깨비 확률'!H31*'얻는 경험치'!G31</f>
        <v>74863107.200000003</v>
      </c>
      <c r="H31" s="20">
        <f>'깨비 확률'!I31*'얻는 경험치'!H31</f>
        <v>92756378.400000006</v>
      </c>
      <c r="I31" s="20">
        <f>'깨비 확률'!J31*'얻는 경험치'!I31</f>
        <v>55883989.5</v>
      </c>
      <c r="J31" s="20">
        <f>'깨비 확률'!K31*'얻는 경험치'!J31</f>
        <v>65983902.300000004</v>
      </c>
      <c r="K31" s="20">
        <f>'깨비 확률'!L31*'얻는 경험치'!K31</f>
        <v>76715059.650000006</v>
      </c>
      <c r="L31" s="20">
        <f>'깨비 확률'!M31*'얻는 경험치'!L31</f>
        <v>0</v>
      </c>
      <c r="M31" s="21">
        <f t="shared" si="0"/>
        <v>553942022.25000012</v>
      </c>
    </row>
    <row r="32" spans="2:13" x14ac:dyDescent="0.4">
      <c r="B32">
        <v>170</v>
      </c>
      <c r="C32" s="20">
        <f>'깨비 확률'!D32*'얻는 경험치'!C32</f>
        <v>35100556.5</v>
      </c>
      <c r="D32" s="20">
        <f>'깨비 확률'!E32*'얻는 경험치'!D32</f>
        <v>57915918.200000003</v>
      </c>
      <c r="E32" s="20">
        <f>'깨비 확률'!F32*'얻는 경험치'!E32</f>
        <v>67212081.149999991</v>
      </c>
      <c r="F32" s="20">
        <f>'깨비 확률'!G32*'얻는 경험치'!F32</f>
        <v>61648780</v>
      </c>
      <c r="G32" s="20">
        <f>'깨비 확률'!H32*'얻는 경험치'!G32</f>
        <v>79542051.200000003</v>
      </c>
      <c r="H32" s="20">
        <f>'깨비 확률'!I32*'얻는 경험치'!H32</f>
        <v>49276825.900000006</v>
      </c>
      <c r="I32" s="20">
        <f>'깨비 확률'!J32*'얻는 경험치'!I32</f>
        <v>59376738.700000003</v>
      </c>
      <c r="J32" s="20">
        <f>'깨비 확률'!K32*'얻는 경험치'!J32</f>
        <v>70107896.049999997</v>
      </c>
      <c r="K32" s="20">
        <f>'깨비 확률'!L32*'얻는 경험치'!K32</f>
        <v>81509750.700000003</v>
      </c>
      <c r="L32" s="20">
        <f>'깨비 확률'!M32*'얻는 경험치'!L32</f>
        <v>0</v>
      </c>
      <c r="M32" s="21">
        <f t="shared" si="0"/>
        <v>561690598.4000001</v>
      </c>
    </row>
    <row r="33" spans="2:13" x14ac:dyDescent="0.4">
      <c r="B33">
        <v>171</v>
      </c>
      <c r="C33" s="20">
        <f>'깨비 확률'!D33*'얻는 경험치'!C33</f>
        <v>37294341.25</v>
      </c>
      <c r="D33" s="20">
        <f>'깨비 확률'!E33*'얻는 경험치'!D33</f>
        <v>61535663</v>
      </c>
      <c r="E33" s="20">
        <f>'깨비 확률'!F33*'얻는 경험치'!E33</f>
        <v>47608557.400000006</v>
      </c>
      <c r="F33" s="20">
        <f>'깨비 확률'!G33*'얻는 경험치'!F33</f>
        <v>98252742.899999991</v>
      </c>
      <c r="G33" s="20">
        <f>'깨비 확률'!H33*'얻는 경험치'!G33</f>
        <v>84513429.200000003</v>
      </c>
      <c r="H33" s="20">
        <f>'깨비 확률'!I33*'얻는 경험치'!H33</f>
        <v>104713254.80000001</v>
      </c>
      <c r="I33" s="20">
        <f>'깨비 확률'!J33*'얻는 경험치'!I33</f>
        <v>63087784.75</v>
      </c>
      <c r="J33" s="20">
        <f>'깨비 확률'!K33*'얻는 경험치'!J33</f>
        <v>74489639.400000006</v>
      </c>
      <c r="K33" s="20">
        <f>'깨비 확률'!L33*'얻는 경험치'!K33</f>
        <v>0</v>
      </c>
      <c r="L33" s="20">
        <f>'깨비 확률'!M33*'얻는 경험치'!L33</f>
        <v>0</v>
      </c>
      <c r="M33" s="21">
        <f t="shared" si="0"/>
        <v>571495412.70000005</v>
      </c>
    </row>
    <row r="34" spans="2:13" x14ac:dyDescent="0.4">
      <c r="B34">
        <v>172</v>
      </c>
      <c r="C34" s="20">
        <f>'깨비 확률'!D34*'얻는 경험치'!C34</f>
        <v>39625237.5</v>
      </c>
      <c r="D34" s="20">
        <f>'깨비 확률'!E34*'얻는 경험치'!D34</f>
        <v>65381641.800000004</v>
      </c>
      <c r="E34" s="20">
        <f>'깨비 확률'!F34*'얻는 경험치'!E34</f>
        <v>75876138.149999991</v>
      </c>
      <c r="F34" s="20">
        <f>'깨비 확률'!G34*'얻는 경험치'!F34</f>
        <v>104393539.05</v>
      </c>
      <c r="G34" s="20">
        <f>'깨비 확률'!H34*'얻는 경험치'!G34</f>
        <v>89795518.300000012</v>
      </c>
      <c r="H34" s="20">
        <f>'깨비 확률'!I34*'얻는 경험치'!H34</f>
        <v>55628916.5</v>
      </c>
      <c r="I34" s="20">
        <f>'깨비 확률'!J34*'얻는 경험치'!I34</f>
        <v>67030771.150000006</v>
      </c>
      <c r="J34" s="20">
        <f>'깨비 확률'!K34*'얻는 경험치'!J34</f>
        <v>79145241.700000003</v>
      </c>
      <c r="K34" s="20">
        <f>'깨비 확률'!L34*'얻는 경험치'!K34</f>
        <v>0</v>
      </c>
      <c r="L34" s="20">
        <f>'깨비 확률'!M34*'얻는 경험치'!L34</f>
        <v>0</v>
      </c>
      <c r="M34" s="21">
        <f t="shared" si="0"/>
        <v>576877004.1500001</v>
      </c>
    </row>
    <row r="35" spans="2:13" x14ac:dyDescent="0.4">
      <c r="B35">
        <v>173</v>
      </c>
      <c r="C35" s="20">
        <f>'깨비 확률'!D35*'얻는 경험치'!C35</f>
        <v>42101814.75</v>
      </c>
      <c r="D35" s="20">
        <f>'깨비 확률'!E35*'얻는 경험치'!D35</f>
        <v>86834992.75</v>
      </c>
      <c r="E35" s="20">
        <f>'깨비 확률'!F35*'얻는 경험치'!E35</f>
        <v>80618396.549999997</v>
      </c>
      <c r="F35" s="20">
        <f>'깨비 확률'!G35*'얻는 경험치'!F35</f>
        <v>73945423.299999997</v>
      </c>
      <c r="G35" s="20">
        <f>'깨비 확률'!H35*'얻는 경험치'!G35</f>
        <v>95407738</v>
      </c>
      <c r="H35" s="20">
        <f>'깨비 확률'!I35*'얻는 경험치'!H35</f>
        <v>59105723.650000006</v>
      </c>
      <c r="I35" s="20">
        <f>'깨비 확률'!J35*'얻는 경험치'!I35</f>
        <v>71220194.200000003</v>
      </c>
      <c r="J35" s="20">
        <f>'깨비 확률'!K35*'얻는 경험치'!J35</f>
        <v>84061532.950000003</v>
      </c>
      <c r="K35" s="20">
        <f>'깨비 확률'!L35*'얻는 경험치'!K35</f>
        <v>0</v>
      </c>
      <c r="L35" s="20">
        <f>'깨비 확률'!M35*'얻는 경험치'!L35</f>
        <v>0</v>
      </c>
      <c r="M35" s="21">
        <f t="shared" si="0"/>
        <v>593295816.14999998</v>
      </c>
    </row>
    <row r="36" spans="2:13" x14ac:dyDescent="0.4">
      <c r="B36">
        <v>174</v>
      </c>
      <c r="C36" s="20">
        <f>'깨비 확률'!D36*'얻는 경험치'!C36</f>
        <v>44733178</v>
      </c>
      <c r="D36" s="20">
        <f>'깨비 확률'!E36*'얻는 경험치'!D36</f>
        <v>110714615.39999999</v>
      </c>
      <c r="E36" s="20">
        <f>'깨비 확률'!F36*'얻는 경험치'!E36</f>
        <v>57104697.400000006</v>
      </c>
      <c r="F36" s="20">
        <f>'깨비 확률'!G36*'얻는 경험치'!F36</f>
        <v>78567012.100000009</v>
      </c>
      <c r="G36" s="20">
        <f>'깨비 확률'!H36*'얻는 경험치'!G36</f>
        <v>101370721.40000001</v>
      </c>
      <c r="H36" s="20">
        <f>'깨비 확률'!I36*'얻는 경험치'!H36</f>
        <v>62799831.25</v>
      </c>
      <c r="I36" s="20">
        <f>'깨비 확률'!J36*'얻는 경험치'!I36</f>
        <v>75641170</v>
      </c>
      <c r="J36" s="20">
        <f>'깨비 확률'!K36*'얻는 경험치'!J36</f>
        <v>89252989.050000012</v>
      </c>
      <c r="K36" s="20">
        <f>'깨비 확률'!L36*'얻는 경험치'!K36</f>
        <v>0</v>
      </c>
      <c r="L36" s="20">
        <f>'깨비 확률'!M36*'얻는 경험치'!L36</f>
        <v>0</v>
      </c>
      <c r="M36" s="21">
        <f t="shared" si="0"/>
        <v>620184214.5999999</v>
      </c>
    </row>
    <row r="37" spans="2:13" x14ac:dyDescent="0.4">
      <c r="B37">
        <v>175</v>
      </c>
      <c r="C37" s="20">
        <f>'깨비 확률'!D37*'얻는 경험치'!C37</f>
        <v>57034801.799999997</v>
      </c>
      <c r="D37" s="20">
        <f>'깨비 확률'!E37*'얻는 경험치'!D37</f>
        <v>78422852.400000006</v>
      </c>
      <c r="E37" s="20">
        <f>'깨비 확률'!F37*'얻는 경험치'!E37</f>
        <v>121347481.80000001</v>
      </c>
      <c r="F37" s="20">
        <f>'깨비 확률'!G37*'얻는 경험치'!F37</f>
        <v>83477450.200000003</v>
      </c>
      <c r="G37" s="20">
        <f>'깨비 확률'!H37*'얻는 경험치'!G37</f>
        <v>53853195.650000006</v>
      </c>
      <c r="H37" s="20">
        <f>'깨비 확률'!I37*'얻는 경험치'!H37</f>
        <v>66694534.400000006</v>
      </c>
      <c r="I37" s="20">
        <f>'깨비 확률'!J37*'얻는 경험치'!I37</f>
        <v>80306353.450000003</v>
      </c>
      <c r="J37" s="20">
        <f>'깨비 확률'!K37*'얻는 경험치'!J37</f>
        <v>94734881.600000009</v>
      </c>
      <c r="K37" s="20">
        <f>'깨비 확률'!L37*'얻는 경험치'!K37</f>
        <v>0</v>
      </c>
      <c r="L37" s="20">
        <f>'깨비 확률'!M37*'얻는 경험치'!L37</f>
        <v>0</v>
      </c>
      <c r="M37" s="21">
        <f t="shared" si="0"/>
        <v>635871551.30000007</v>
      </c>
    </row>
    <row r="38" spans="2:13" x14ac:dyDescent="0.4">
      <c r="B38">
        <v>176</v>
      </c>
      <c r="C38" s="20">
        <f>'깨비 확률'!D38*'얻는 경험치'!C38</f>
        <v>50499564</v>
      </c>
      <c r="D38" s="20">
        <f>'깨비 확률'!E38*'얻는 경험치'!D38</f>
        <v>83324280.600000009</v>
      </c>
      <c r="E38" s="20">
        <f>'깨비 확률'!F38*'얻는 경험치'!E38</f>
        <v>161164624</v>
      </c>
      <c r="F38" s="20">
        <f>'깨비 확률'!G38*'얻는 경험치'!F38</f>
        <v>88694790.700000003</v>
      </c>
      <c r="G38" s="20">
        <f>'깨비 확률'!H38*'얻는 경험치'!G38</f>
        <v>114377468.2</v>
      </c>
      <c r="H38" s="20">
        <f>'깨비 확률'!I38*'얻는 경험치'!H38</f>
        <v>70800553.150000006</v>
      </c>
      <c r="I38" s="20">
        <f>'깨비 확률'!J38*'얻는 경험치'!I38</f>
        <v>85229081.300000012</v>
      </c>
      <c r="J38" s="20">
        <f>'깨비 확률'!K38*'얻는 경험치'!J38</f>
        <v>0</v>
      </c>
      <c r="K38" s="20">
        <f>'깨비 확률'!L38*'얻는 경험치'!K38</f>
        <v>0</v>
      </c>
      <c r="L38" s="20">
        <f>'깨비 확률'!M38*'얻는 경험치'!L38</f>
        <v>0</v>
      </c>
      <c r="M38" s="21">
        <f t="shared" si="0"/>
        <v>654090361.95000005</v>
      </c>
    </row>
    <row r="39" spans="2:13" x14ac:dyDescent="0.4">
      <c r="B39">
        <v>177</v>
      </c>
      <c r="C39" s="20">
        <f>'깨비 확률'!D39*'얻는 경험치'!C39</f>
        <v>64386944.099999994</v>
      </c>
      <c r="D39" s="20">
        <f>'깨비 확률'!E39*'얻는 경험치'!D39</f>
        <v>88532048</v>
      </c>
      <c r="E39" s="20">
        <f>'깨비 확률'!F39*'얻는 경험치'!E39</f>
        <v>136989930.20000002</v>
      </c>
      <c r="F39" s="20">
        <f>'깨비 확률'!G39*'얻는 경험치'!F39</f>
        <v>94177642.600000009</v>
      </c>
      <c r="G39" s="20">
        <f>'깨비 확률'!H39*'얻는 경험치'!G39</f>
        <v>121401280.7</v>
      </c>
      <c r="H39" s="20">
        <f>'깨비 확률'!I39*'얻는 경험치'!H39</f>
        <v>75129168.5</v>
      </c>
      <c r="I39" s="20">
        <f>'깨비 확률'!J39*'얻는 경험치'!I39</f>
        <v>90423408.300000012</v>
      </c>
      <c r="J39" s="20">
        <f>'깨비 확률'!K39*'얻는 경험치'!J39</f>
        <v>0</v>
      </c>
      <c r="K39" s="20">
        <f>'깨비 확률'!L39*'얻는 경험치'!K39</f>
        <v>0</v>
      </c>
      <c r="L39" s="20">
        <f>'깨비 확률'!M39*'얻는 경험치'!L39</f>
        <v>0</v>
      </c>
      <c r="M39" s="21">
        <f t="shared" si="0"/>
        <v>671040422.4000001</v>
      </c>
    </row>
    <row r="40" spans="2:13" x14ac:dyDescent="0.4">
      <c r="B40">
        <v>178</v>
      </c>
      <c r="C40" s="20">
        <f>'깨비 확률'!D40*'얻는 경험치'!C40</f>
        <v>68411127.899999991</v>
      </c>
      <c r="D40" s="20">
        <f>'깨비 확률'!E40*'얻는 경험치'!D40</f>
        <v>117581626</v>
      </c>
      <c r="E40" s="20">
        <f>'깨비 확률'!F40*'얻는 경험치'!E40</f>
        <v>109072991.84999999</v>
      </c>
      <c r="F40" s="20">
        <f>'깨비 확률'!G40*'얻는 경험치'!F40</f>
        <v>99938966</v>
      </c>
      <c r="G40" s="20">
        <f>'깨비 확률'!H40*'얻는 경험치'!G40</f>
        <v>128796022.30000001</v>
      </c>
      <c r="H40" s="20">
        <f>'깨비 확률'!I40*'얻는 경험치'!H40</f>
        <v>79692250.950000003</v>
      </c>
      <c r="I40" s="20">
        <f>'깨비 확률'!J40*'얻는 경험치'!I40</f>
        <v>95904145.100000009</v>
      </c>
      <c r="J40" s="20">
        <f>'깨비 확률'!K40*'얻는 경험치'!J40</f>
        <v>0</v>
      </c>
      <c r="K40" s="20">
        <f>'깨비 확률'!L40*'얻는 경험치'!K40</f>
        <v>0</v>
      </c>
      <c r="L40" s="20">
        <f>'깨비 확률'!M40*'얻는 경험치'!L40</f>
        <v>0</v>
      </c>
      <c r="M40" s="21">
        <f t="shared" si="0"/>
        <v>699397130.10000002</v>
      </c>
    </row>
    <row r="41" spans="2:13" x14ac:dyDescent="0.4">
      <c r="B41">
        <v>179</v>
      </c>
      <c r="C41" s="20">
        <f>'깨비 확률'!D41*'얻는 경험치'!C41</f>
        <v>72686823.299999997</v>
      </c>
      <c r="D41" s="20">
        <f>'깨비 확률'!E41*'얻는 경험치'!D41</f>
        <v>124779046.5</v>
      </c>
      <c r="E41" s="20">
        <f>'깨비 확률'!F41*'얻는 경험치'!E41</f>
        <v>154270513.40000001</v>
      </c>
      <c r="F41" s="20">
        <f>'깨비 확률'!G41*'얻는 경험치'!F41</f>
        <v>105992313</v>
      </c>
      <c r="G41" s="20">
        <f>'깨비 확률'!H41*'얻는 경험치'!G41</f>
        <v>68290396.299999997</v>
      </c>
      <c r="H41" s="20">
        <f>'깨비 확률'!I41*'얻는 경험치'!H41</f>
        <v>84502290.450000003</v>
      </c>
      <c r="I41" s="20">
        <f>'깨비 확률'!J41*'얻는 경험치'!I41</f>
        <v>101686898.2</v>
      </c>
      <c r="J41" s="20">
        <f>'깨비 확률'!K41*'얻는 경험치'!J41</f>
        <v>0</v>
      </c>
      <c r="K41" s="20">
        <f>'깨비 확률'!L41*'얻는 경험치'!K41</f>
        <v>0</v>
      </c>
      <c r="L41" s="20">
        <f>'깨비 확률'!M41*'얻는 경험치'!L41</f>
        <v>0</v>
      </c>
      <c r="M41" s="21">
        <f t="shared" si="0"/>
        <v>712208281.1500001</v>
      </c>
    </row>
    <row r="42" spans="2:13" x14ac:dyDescent="0.4">
      <c r="B42">
        <v>180</v>
      </c>
      <c r="C42" s="20">
        <f>'깨비 확률'!D42*'얻는 경험치'!C42</f>
        <v>89889371.25</v>
      </c>
      <c r="D42" s="20">
        <f>'깨비 확률'!E42*'얻는 경험치'!D42</f>
        <v>132265789</v>
      </c>
      <c r="E42" s="20">
        <f>'깨비 확률'!F42*'얻는 경험치'!E42</f>
        <v>163526743.80000001</v>
      </c>
      <c r="F42" s="20">
        <f>'깨비 확률'!G42*'얻는 경험치'!F42</f>
        <v>56175925.75</v>
      </c>
      <c r="G42" s="20">
        <f>'깨비 확률'!H42*'얻는 경험치'!G42</f>
        <v>72387819.900000006</v>
      </c>
      <c r="H42" s="20">
        <f>'깨비 확률'!I42*'얻는 경험치'!H42</f>
        <v>89572427.650000006</v>
      </c>
      <c r="I42" s="20">
        <f>'깨비 확률'!J42*'얻는 경험치'!I42</f>
        <v>107788111.85000001</v>
      </c>
      <c r="J42" s="20">
        <f>'깨비 확률'!K42*'얻는 경험치'!J42</f>
        <v>0</v>
      </c>
      <c r="K42" s="20">
        <f>'깨비 확률'!L42*'얻는 경험치'!K42</f>
        <v>0</v>
      </c>
      <c r="L42" s="20">
        <f>'깨비 확률'!M42*'얻는 경험치'!L42</f>
        <v>0</v>
      </c>
      <c r="M42" s="21">
        <f t="shared" si="0"/>
        <v>711606189.20000005</v>
      </c>
    </row>
    <row r="43" spans="2:13" x14ac:dyDescent="0.4">
      <c r="B43">
        <v>181</v>
      </c>
      <c r="C43" s="20">
        <f>'깨비 확률'!D43*'얻는 경험치'!C43</f>
        <v>95282733.349999994</v>
      </c>
      <c r="D43" s="20">
        <f>'깨비 확률'!E43*'얻는 경험치'!D43</f>
        <v>168242083.19999999</v>
      </c>
      <c r="E43" s="20">
        <f>'깨비 확률'!F43*'얻는 경험치'!E43</f>
        <v>130003761</v>
      </c>
      <c r="F43" s="20">
        <f>'깨비 확률'!G43*'얻는 경험치'!F43</f>
        <v>119092962.30000001</v>
      </c>
      <c r="G43" s="20">
        <f>'깨비 확률'!H43*'얻는 경험치'!G43</f>
        <v>76731088.900000006</v>
      </c>
      <c r="H43" s="20">
        <f>'깨비 확률'!I43*'얻는 경험치'!H43</f>
        <v>94946773.100000009</v>
      </c>
      <c r="I43" s="20">
        <f>'깨비 확률'!J43*'얻는 경험치'!I43</f>
        <v>0</v>
      </c>
      <c r="J43" s="20">
        <f>'깨비 확률'!K43*'얻는 경험치'!J43</f>
        <v>0</v>
      </c>
      <c r="K43" s="20">
        <f>'깨비 확률'!L43*'얻는 경험치'!K43</f>
        <v>0</v>
      </c>
      <c r="L43" s="20">
        <f>'깨비 확률'!M43*'얻는 경험치'!L43</f>
        <v>0</v>
      </c>
      <c r="M43" s="21">
        <f t="shared" si="0"/>
        <v>684299401.85000002</v>
      </c>
    </row>
    <row r="44" spans="2:13" x14ac:dyDescent="0.4">
      <c r="B44">
        <v>182</v>
      </c>
      <c r="C44" s="20">
        <f>'깨비 확률'!D44*'얻는 경험치'!C44</f>
        <v>100999697.05</v>
      </c>
      <c r="D44" s="20">
        <f>'깨비 확률'!E44*'얻는 경험치'!D44</f>
        <v>208059375.64999998</v>
      </c>
      <c r="E44" s="20">
        <f>'깨비 확률'!F44*'얻는 경험치'!E44</f>
        <v>137803986.29999998</v>
      </c>
      <c r="F44" s="20">
        <f>'깨비 확률'!G44*'얻는 경험치'!F44</f>
        <v>63119269.850000001</v>
      </c>
      <c r="G44" s="20">
        <f>'깨비 확률'!H44*'얻는 경험치'!G44</f>
        <v>81334954.050000012</v>
      </c>
      <c r="H44" s="20">
        <f>'깨비 확률'!I44*'얻는 경험치'!H44</f>
        <v>100643579.30000001</v>
      </c>
      <c r="I44" s="20">
        <f>'깨비 확률'!J44*'얻는 경험치'!I44</f>
        <v>0</v>
      </c>
      <c r="J44" s="20">
        <f>'깨비 확률'!K44*'얻는 경험치'!J44</f>
        <v>0</v>
      </c>
      <c r="K44" s="20">
        <f>'깨비 확률'!L44*'얻는 경험치'!K44</f>
        <v>0</v>
      </c>
      <c r="L44" s="20">
        <f>'깨비 확률'!M44*'얻는 경험치'!L44</f>
        <v>0</v>
      </c>
      <c r="M44" s="21">
        <f t="shared" si="0"/>
        <v>691960862.20000005</v>
      </c>
    </row>
    <row r="45" spans="2:13" x14ac:dyDescent="0.4">
      <c r="B45">
        <v>183</v>
      </c>
      <c r="C45" s="20">
        <f>'깨비 확률'!D45*'얻는 경험치'!C45</f>
        <v>122353918.40000001</v>
      </c>
      <c r="D45" s="20">
        <f>'깨비 확률'!E45*'얻는 경험치'!D45</f>
        <v>220542937.64999998</v>
      </c>
      <c r="E45" s="20">
        <f>'깨비 확률'!F45*'얻는 경험치'!E45</f>
        <v>97381483.400000006</v>
      </c>
      <c r="F45" s="20">
        <f>'깨비 확률'!G45*'얻는 경험치'!F45</f>
        <v>66906425.900000006</v>
      </c>
      <c r="G45" s="20">
        <f>'깨비 확률'!H45*'얻는 경험치'!G45</f>
        <v>86215051.150000006</v>
      </c>
      <c r="H45" s="20">
        <f>'깨비 확률'!I45*'얻는 경험치'!H45</f>
        <v>106682193.90000001</v>
      </c>
      <c r="I45" s="20">
        <f>'깨비 확률'!J45*'얻는 경험치'!I45</f>
        <v>0</v>
      </c>
      <c r="J45" s="20">
        <f>'깨비 확률'!K45*'얻는 경험치'!J45</f>
        <v>0</v>
      </c>
      <c r="K45" s="20">
        <f>'깨비 확률'!L45*'얻는 경험치'!K45</f>
        <v>0</v>
      </c>
      <c r="L45" s="20">
        <f>'깨비 확률'!M45*'얻는 경험치'!L45</f>
        <v>0</v>
      </c>
      <c r="M45" s="21">
        <f t="shared" si="0"/>
        <v>700082010.39999986</v>
      </c>
    </row>
    <row r="46" spans="2:13" x14ac:dyDescent="0.4">
      <c r="B46">
        <v>184</v>
      </c>
      <c r="C46" s="20">
        <f>'깨비 확률'!D46*'얻는 경험치'!C46</f>
        <v>162118941.5</v>
      </c>
      <c r="D46" s="20">
        <f>'깨비 확률'!E46*'얻는 경험치'!D46</f>
        <v>166982509.5</v>
      </c>
      <c r="E46" s="20">
        <f>'깨비 확률'!F46*'얻는 경험치'!E46</f>
        <v>103224372.2</v>
      </c>
      <c r="F46" s="20">
        <f>'깨비 확률'!G46*'얻는 경험치'!F46</f>
        <v>70920811.350000009</v>
      </c>
      <c r="G46" s="20">
        <f>'깨비 확률'!H46*'얻는 경험치'!G46</f>
        <v>91387954.100000009</v>
      </c>
      <c r="H46" s="20">
        <f>'깨비 확률'!I46*'얻는 경험치'!H46</f>
        <v>113083125.40000001</v>
      </c>
      <c r="I46" s="20">
        <f>'깨비 확률'!J46*'얻는 경험치'!I46</f>
        <v>0</v>
      </c>
      <c r="J46" s="20">
        <f>'깨비 확률'!K46*'얻는 경험치'!J46</f>
        <v>0</v>
      </c>
      <c r="K46" s="20">
        <f>'깨비 확률'!L46*'얻는 경험치'!K46</f>
        <v>0</v>
      </c>
      <c r="L46" s="20">
        <f>'깨비 확률'!M46*'얻는 경험치'!L46</f>
        <v>0</v>
      </c>
      <c r="M46" s="21">
        <f t="shared" si="0"/>
        <v>707717714.04999995</v>
      </c>
    </row>
    <row r="47" spans="2:13" x14ac:dyDescent="0.4">
      <c r="B47">
        <v>185</v>
      </c>
      <c r="C47" s="20">
        <f>'깨비 확률'!D47*'얻는 경험치'!C47</f>
        <v>189030685.25000003</v>
      </c>
      <c r="D47" s="20">
        <f>'깨비 확률'!E47*'얻는 경험치'!D47</f>
        <v>177001459.75</v>
      </c>
      <c r="E47" s="20">
        <f>'깨비 확률'!F47*'얻는 경험치'!E47</f>
        <v>54708917.200000003</v>
      </c>
      <c r="F47" s="20">
        <f>'깨비 확률'!G47*'얻는 경험치'!F47</f>
        <v>75176059.950000003</v>
      </c>
      <c r="G47" s="20">
        <f>'깨비 확률'!H47*'얻는 경험치'!G47</f>
        <v>96871231.25</v>
      </c>
      <c r="H47" s="20">
        <f>'깨비 확률'!I47*'얻는 경험치'!H47</f>
        <v>119868112.80000001</v>
      </c>
      <c r="I47" s="20">
        <f>'깨비 확률'!J47*'얻는 경험치'!I47</f>
        <v>0</v>
      </c>
      <c r="J47" s="20">
        <f>'깨비 확률'!K47*'얻는 경험치'!J47</f>
        <v>0</v>
      </c>
      <c r="K47" s="20">
        <f>'깨비 확률'!L47*'얻는 경험치'!K47</f>
        <v>0</v>
      </c>
      <c r="L47" s="20">
        <f>'깨비 확률'!M47*'얻는 경험치'!L47</f>
        <v>0</v>
      </c>
      <c r="M47" s="21">
        <f t="shared" si="0"/>
        <v>712656466.20000005</v>
      </c>
    </row>
    <row r="48" spans="2:13" x14ac:dyDescent="0.4">
      <c r="B48">
        <v>186</v>
      </c>
      <c r="C48" s="20">
        <f>'깨비 확률'!D48*'얻는 경험치'!C48</f>
        <v>182156842</v>
      </c>
      <c r="D48" s="20">
        <f>'깨비 확률'!E48*'얻는 경험치'!D48</f>
        <v>225145856.69999999</v>
      </c>
      <c r="E48" s="20">
        <f>'깨비 확률'!F48*'얻는 경험치'!E48</f>
        <v>115982904.40000001</v>
      </c>
      <c r="F48" s="20">
        <f>'깨비 확률'!G48*'얻는 경험치'!F48</f>
        <v>79686623.5</v>
      </c>
      <c r="G48" s="20">
        <f>'깨비 확률'!H48*'얻는 경험치'!G48</f>
        <v>102683505.05000001</v>
      </c>
      <c r="H48" s="20">
        <f>'깨비 확률'!I48*'얻는 경험치'!H48</f>
        <v>0</v>
      </c>
      <c r="I48" s="20">
        <f>'깨비 확률'!J48*'얻는 경험치'!I48</f>
        <v>0</v>
      </c>
      <c r="J48" s="20">
        <f>'깨비 확률'!K48*'얻는 경험치'!J48</f>
        <v>0</v>
      </c>
      <c r="K48" s="20">
        <f>'깨비 확률'!L48*'얻는 경험치'!K48</f>
        <v>0</v>
      </c>
      <c r="L48" s="20">
        <f>'깨비 확률'!M48*'얻는 경험치'!L48</f>
        <v>0</v>
      </c>
      <c r="M48" s="21">
        <f t="shared" si="0"/>
        <v>705655731.6500001</v>
      </c>
    </row>
    <row r="49" spans="2:13" x14ac:dyDescent="0.4">
      <c r="B49">
        <v>187</v>
      </c>
      <c r="C49" s="20">
        <f>'깨비 확률'!D49*'얻는 경험치'!C49</f>
        <v>193086252.5</v>
      </c>
      <c r="D49" s="20">
        <f>'깨비 확률'!E49*'얻는 경험치'!D49</f>
        <v>278430376</v>
      </c>
      <c r="E49" s="20">
        <f>'깨비 확률'!F49*'얻는 경험치'!E49</f>
        <v>61470939.300000004</v>
      </c>
      <c r="F49" s="20">
        <f>'깨비 확률'!G49*'얻는 경험치'!F49</f>
        <v>84467820.850000009</v>
      </c>
      <c r="G49" s="20">
        <f>'깨비 확률'!H49*'얻는 경험치'!G49</f>
        <v>108844515.25</v>
      </c>
      <c r="H49" s="20">
        <f>'깨비 확률'!I49*'얻는 경험치'!H49</f>
        <v>0</v>
      </c>
      <c r="I49" s="20">
        <f>'깨비 확률'!J49*'얻는 경험치'!I49</f>
        <v>0</v>
      </c>
      <c r="J49" s="20">
        <f>'깨비 확률'!K49*'얻는 경험치'!J49</f>
        <v>0</v>
      </c>
      <c r="K49" s="20">
        <f>'깨비 확률'!L49*'얻는 경험치'!K49</f>
        <v>0</v>
      </c>
      <c r="L49" s="20">
        <f>'깨비 확률'!M49*'얻는 경험치'!L49</f>
        <v>0</v>
      </c>
      <c r="M49" s="21">
        <f t="shared" si="0"/>
        <v>726299903.89999998</v>
      </c>
    </row>
    <row r="50" spans="2:13" x14ac:dyDescent="0.4">
      <c r="B50">
        <v>188</v>
      </c>
      <c r="C50" s="20">
        <f>'깨비 확률'!D50*'얻는 경험치'!C50</f>
        <v>245605713</v>
      </c>
      <c r="D50" s="20">
        <f>'깨비 확률'!E50*'얻는 경험치'!D50</f>
        <v>210811570.25</v>
      </c>
      <c r="E50" s="20">
        <f>'깨비 확률'!F50*'얻는 경험치'!E50</f>
        <v>65159195.600000001</v>
      </c>
      <c r="F50" s="20">
        <f>'깨비 확률'!G50*'얻는 경험치'!F50</f>
        <v>89535890</v>
      </c>
      <c r="G50" s="20">
        <f>'깨비 확률'!H50*'얻는 경험치'!G50</f>
        <v>115375186.05000001</v>
      </c>
      <c r="H50" s="20">
        <f>'깨비 확률'!I50*'얻는 경험치'!H50</f>
        <v>0</v>
      </c>
      <c r="I50" s="20">
        <f>'깨비 확률'!J50*'얻는 경험치'!I50</f>
        <v>0</v>
      </c>
      <c r="J50" s="20">
        <f>'깨비 확률'!K50*'얻는 경험치'!J50</f>
        <v>0</v>
      </c>
      <c r="K50" s="20">
        <f>'깨비 확률'!L50*'얻는 경험치'!K50</f>
        <v>0</v>
      </c>
      <c r="L50" s="20">
        <f>'깨비 확률'!M50*'얻는 경험치'!L50</f>
        <v>0</v>
      </c>
      <c r="M50" s="21">
        <f t="shared" si="0"/>
        <v>726487554.9000001</v>
      </c>
    </row>
    <row r="51" spans="2:13" x14ac:dyDescent="0.4">
      <c r="B51">
        <v>189</v>
      </c>
      <c r="C51" s="20">
        <f>'깨비 확률'!D51*'얻는 경험치'!C51</f>
        <v>260342055.59999999</v>
      </c>
      <c r="D51" s="20">
        <f>'깨비 확률'!E51*'얻는 경험치'!D51</f>
        <v>223460264.25</v>
      </c>
      <c r="E51" s="20">
        <f>'깨비 확률'!F51*'얻는 경험치'!E51</f>
        <v>138137494.5</v>
      </c>
      <c r="F51" s="20">
        <f>'깨비 확률'!G51*'얻는 경험치'!F51</f>
        <v>94908043.300000012</v>
      </c>
      <c r="G51" s="20">
        <f>'깨비 확률'!H51*'얻는 경험치'!G51</f>
        <v>0</v>
      </c>
      <c r="H51" s="20">
        <f>'깨비 확률'!I51*'얻는 경험치'!H51</f>
        <v>0</v>
      </c>
      <c r="I51" s="20">
        <f>'깨비 확률'!J51*'얻는 경험치'!I51</f>
        <v>0</v>
      </c>
      <c r="J51" s="20">
        <f>'깨비 확률'!K51*'얻는 경험치'!J51</f>
        <v>0</v>
      </c>
      <c r="K51" s="20">
        <f>'깨비 확률'!L51*'얻는 경험치'!K51</f>
        <v>0</v>
      </c>
      <c r="L51" s="20">
        <f>'깨비 확률'!M51*'얻는 경험치'!L51</f>
        <v>0</v>
      </c>
      <c r="M51" s="21">
        <f t="shared" si="0"/>
        <v>716847857.6500001</v>
      </c>
    </row>
    <row r="52" spans="2:13" x14ac:dyDescent="0.4">
      <c r="B52">
        <v>190</v>
      </c>
      <c r="C52" s="20">
        <f>'깨비 확률'!D52*'얻는 경험치'!C52</f>
        <v>252965697.05000001</v>
      </c>
      <c r="D52" s="20">
        <f>'깨비 확률'!E52*'얻는 경험치'!D52</f>
        <v>331615031.64999998</v>
      </c>
      <c r="E52" s="20">
        <f>'깨비 확률'!F52*'얻는 경험치'!E52</f>
        <v>146425744</v>
      </c>
      <c r="F52" s="20">
        <f>'깨비 확률'!G52*'얻는 경험치'!F52</f>
        <v>0</v>
      </c>
      <c r="G52" s="20">
        <f>'깨비 확률'!H52*'얻는 경험치'!G52</f>
        <v>0</v>
      </c>
      <c r="H52" s="20">
        <f>'깨비 확률'!I52*'얻는 경험치'!H52</f>
        <v>0</v>
      </c>
      <c r="I52" s="20">
        <f>'깨비 확률'!J52*'얻는 경험치'!I52</f>
        <v>0</v>
      </c>
      <c r="J52" s="20">
        <f>'깨비 확률'!K52*'얻는 경험치'!J52</f>
        <v>0</v>
      </c>
      <c r="K52" s="20">
        <f>'깨비 확률'!L52*'얻는 경험치'!K52</f>
        <v>0</v>
      </c>
      <c r="L52" s="20">
        <f>'깨비 확률'!M52*'얻는 경험치'!L52</f>
        <v>0</v>
      </c>
      <c r="M52" s="21">
        <f t="shared" si="0"/>
        <v>731006472.70000005</v>
      </c>
    </row>
    <row r="53" spans="2:13" x14ac:dyDescent="0.4">
      <c r="B53">
        <v>191</v>
      </c>
      <c r="C53" s="20">
        <f>'깨비 확률'!D53*'얻는 경험치'!C53</f>
        <v>292520332.80000001</v>
      </c>
      <c r="D53" s="20">
        <f>'깨비 확률'!E53*'얻는 경험치'!D53</f>
        <v>351511933.14999998</v>
      </c>
      <c r="E53" s="20">
        <f>'깨비 확률'!F53*'얻는 경험치'!E53</f>
        <v>77605644.25</v>
      </c>
      <c r="F53" s="20">
        <f>'깨비 확률'!G53*'얻는 경험치'!F53</f>
        <v>0</v>
      </c>
      <c r="G53" s="20">
        <f>'깨비 확률'!H53*'얻는 경험치'!G53</f>
        <v>0</v>
      </c>
      <c r="H53" s="20">
        <f>'깨비 확률'!I53*'얻는 경험치'!H53</f>
        <v>0</v>
      </c>
      <c r="I53" s="20">
        <f>'깨비 확률'!J53*'얻는 경험치'!I53</f>
        <v>0</v>
      </c>
      <c r="J53" s="20">
        <f>'깨비 확률'!K53*'얻는 경험치'!J53</f>
        <v>0</v>
      </c>
      <c r="K53" s="20">
        <f>'깨비 확률'!L53*'얻는 경험치'!K53</f>
        <v>0</v>
      </c>
      <c r="L53" s="20">
        <f>'깨비 확률'!M53*'얻는 경험치'!L53</f>
        <v>0</v>
      </c>
      <c r="M53" s="21">
        <f t="shared" si="0"/>
        <v>721637910.20000005</v>
      </c>
    </row>
    <row r="54" spans="2:13" x14ac:dyDescent="0.4">
      <c r="B54">
        <v>192</v>
      </c>
      <c r="C54" s="20">
        <f>'깨비 확률'!D54*'얻는 경험치'!C54</f>
        <v>335910848.65000004</v>
      </c>
      <c r="D54" s="20">
        <f>'깨비 확률'!E54*'얻는 경험치'!D54</f>
        <v>319373699.09999996</v>
      </c>
      <c r="E54" s="20">
        <f>'깨비 확률'!F54*'얻는 경험치'!E54</f>
        <v>82261982.850000009</v>
      </c>
      <c r="F54" s="20">
        <f>'깨비 확률'!G54*'얻는 경험치'!F54</f>
        <v>0</v>
      </c>
      <c r="G54" s="20">
        <f>'깨비 확률'!H54*'얻는 경험치'!G54</f>
        <v>0</v>
      </c>
      <c r="H54" s="20">
        <f>'깨비 확률'!I54*'얻는 경험치'!H54</f>
        <v>0</v>
      </c>
      <c r="I54" s="20">
        <f>'깨비 확률'!J54*'얻는 경험치'!I54</f>
        <v>0</v>
      </c>
      <c r="J54" s="20">
        <f>'깨비 확률'!K54*'얻는 경험치'!J54</f>
        <v>0</v>
      </c>
      <c r="K54" s="20">
        <f>'깨비 확률'!L54*'얻는 경험치'!K54</f>
        <v>0</v>
      </c>
      <c r="L54" s="20">
        <f>'깨비 확률'!M54*'얻는 경험치'!L54</f>
        <v>0</v>
      </c>
      <c r="M54" s="21">
        <f t="shared" si="0"/>
        <v>737546530.60000002</v>
      </c>
    </row>
    <row r="55" spans="2:13" x14ac:dyDescent="0.4">
      <c r="B55">
        <v>193</v>
      </c>
      <c r="C55" s="20">
        <f>'깨비 확률'!D55*'얻는 경험치'!C55</f>
        <v>356065499.40000004</v>
      </c>
      <c r="D55" s="20">
        <f>'깨비 확률'!E55*'얻는 경험치'!D55</f>
        <v>394958807.59999996</v>
      </c>
      <c r="E55" s="20">
        <f>'깨비 확률'!F55*'얻는 경험치'!E55</f>
        <v>0</v>
      </c>
      <c r="F55" s="20">
        <f>'깨비 확률'!G55*'얻는 경험치'!F55</f>
        <v>0</v>
      </c>
      <c r="G55" s="20">
        <f>'깨비 확률'!H55*'얻는 경험치'!G55</f>
        <v>0</v>
      </c>
      <c r="H55" s="20">
        <f>'깨비 확률'!I55*'얻는 경험치'!H55</f>
        <v>0</v>
      </c>
      <c r="I55" s="20">
        <f>'깨비 확률'!J55*'얻는 경험치'!I55</f>
        <v>0</v>
      </c>
      <c r="J55" s="20">
        <f>'깨비 확률'!K55*'얻는 경험치'!J55</f>
        <v>0</v>
      </c>
      <c r="K55" s="20">
        <f>'깨비 확률'!L55*'얻는 경험치'!K55</f>
        <v>0</v>
      </c>
      <c r="L55" s="20">
        <f>'깨비 확률'!M55*'얻는 경험치'!L55</f>
        <v>0</v>
      </c>
      <c r="M55" s="21">
        <f t="shared" si="0"/>
        <v>751024307</v>
      </c>
    </row>
    <row r="56" spans="2:13" x14ac:dyDescent="0.4">
      <c r="B56">
        <v>194</v>
      </c>
      <c r="C56" s="20">
        <f>'깨비 확률'!D56*'얻는 경험치'!C56</f>
        <v>435495495</v>
      </c>
      <c r="D56" s="20">
        <f>'깨비 확률'!E56*'얻는 경험치'!D56</f>
        <v>299040239.75</v>
      </c>
      <c r="E56" s="20">
        <f>'깨비 확률'!F56*'얻는 경험치'!E56</f>
        <v>0</v>
      </c>
      <c r="F56" s="20">
        <f>'깨비 확률'!G56*'얻는 경험치'!F56</f>
        <v>0</v>
      </c>
      <c r="G56" s="20">
        <f>'깨비 확률'!H56*'얻는 경험치'!G56</f>
        <v>0</v>
      </c>
      <c r="H56" s="20">
        <f>'깨비 확률'!I56*'얻는 경험치'!H56</f>
        <v>0</v>
      </c>
      <c r="I56" s="20">
        <f>'깨비 확률'!J56*'얻는 경험치'!I56</f>
        <v>0</v>
      </c>
      <c r="J56" s="20">
        <f>'깨비 확률'!K56*'얻는 경험치'!J56</f>
        <v>0</v>
      </c>
      <c r="K56" s="20">
        <f>'깨비 확률'!L56*'얻는 경험치'!K56</f>
        <v>0</v>
      </c>
      <c r="L56" s="20">
        <f>'깨비 확률'!M56*'얻는 경험치'!L56</f>
        <v>0</v>
      </c>
      <c r="M56" s="21">
        <f t="shared" si="0"/>
        <v>734535734.75</v>
      </c>
    </row>
    <row r="57" spans="2:13" x14ac:dyDescent="0.4">
      <c r="B57">
        <v>195</v>
      </c>
      <c r="C57" s="20">
        <f>'깨비 확률'!D57*'얻는 경험치'!C57</f>
        <v>492400239.20000005</v>
      </c>
      <c r="D57" s="20">
        <f>'깨비 확률'!E57*'얻는 경험치'!D57</f>
        <v>253586123</v>
      </c>
      <c r="E57" s="20">
        <f>'깨비 확률'!F57*'얻는 경험치'!E57</f>
        <v>0</v>
      </c>
      <c r="F57" s="20">
        <f>'깨비 확률'!G57*'얻는 경험치'!F57</f>
        <v>0</v>
      </c>
      <c r="G57" s="20">
        <f>'깨비 확률'!H57*'얻는 경험치'!G57</f>
        <v>0</v>
      </c>
      <c r="H57" s="20">
        <f>'깨비 확률'!I57*'얻는 경험치'!H57</f>
        <v>0</v>
      </c>
      <c r="I57" s="20">
        <f>'깨비 확률'!J57*'얻는 경험치'!I57</f>
        <v>0</v>
      </c>
      <c r="J57" s="20">
        <f>'깨비 확률'!K57*'얻는 경험치'!J57</f>
        <v>0</v>
      </c>
      <c r="K57" s="20">
        <f>'깨비 확률'!L57*'얻는 경험치'!K57</f>
        <v>0</v>
      </c>
      <c r="L57" s="20">
        <f>'깨비 확률'!M57*'얻는 경험치'!L57</f>
        <v>0</v>
      </c>
      <c r="M57" s="21">
        <f t="shared" si="0"/>
        <v>745986362.20000005</v>
      </c>
    </row>
    <row r="58" spans="2:13" x14ac:dyDescent="0.4">
      <c r="B58">
        <v>196</v>
      </c>
      <c r="C58" s="20">
        <f>'깨비 확률'!D58*'얻는 경험치'!C58</f>
        <v>554565768.60000002</v>
      </c>
      <c r="D58" s="20">
        <f>'깨비 확률'!E58*'얻는 경험치'!D58</f>
        <v>201600967.5</v>
      </c>
      <c r="E58" s="20">
        <f>'깨비 확률'!F58*'얻는 경험치'!E58</f>
        <v>0</v>
      </c>
      <c r="F58" s="20">
        <f>'깨비 확률'!G58*'얻는 경험치'!F58</f>
        <v>0</v>
      </c>
      <c r="G58" s="20">
        <f>'깨비 확률'!H58*'얻는 경험치'!G58</f>
        <v>0</v>
      </c>
      <c r="H58" s="20">
        <f>'깨비 확률'!I58*'얻는 경험치'!H58</f>
        <v>0</v>
      </c>
      <c r="I58" s="20">
        <f>'깨비 확률'!J58*'얻는 경험치'!I58</f>
        <v>0</v>
      </c>
      <c r="J58" s="20">
        <f>'깨비 확률'!K58*'얻는 경험치'!J58</f>
        <v>0</v>
      </c>
      <c r="K58" s="20">
        <f>'깨비 확률'!L58*'얻는 경험치'!K58</f>
        <v>0</v>
      </c>
      <c r="L58" s="20">
        <f>'깨비 확률'!M58*'얻는 경험치'!L58</f>
        <v>0</v>
      </c>
      <c r="M58" s="21">
        <f t="shared" si="0"/>
        <v>756166736.10000002</v>
      </c>
    </row>
    <row r="59" spans="2:13" x14ac:dyDescent="0.4">
      <c r="B59">
        <v>197</v>
      </c>
      <c r="C59" s="20">
        <f>'깨비 확률'!D59*'얻는 경험치'!C59</f>
        <v>622418520.60000002</v>
      </c>
      <c r="D59" s="20">
        <f>'깨비 확률'!E59*'얻는 경험치'!D59</f>
        <v>142464683.59999999</v>
      </c>
      <c r="E59" s="20">
        <f>'깨비 확률'!F59*'얻는 경험치'!E59</f>
        <v>0</v>
      </c>
      <c r="F59" s="20">
        <f>'깨비 확률'!G59*'얻는 경험치'!F59</f>
        <v>0</v>
      </c>
      <c r="G59" s="20">
        <f>'깨비 확률'!H59*'얻는 경험치'!G59</f>
        <v>0</v>
      </c>
      <c r="H59" s="20">
        <f>'깨비 확률'!I59*'얻는 경험치'!H59</f>
        <v>0</v>
      </c>
      <c r="I59" s="20">
        <f>'깨비 확률'!J59*'얻는 경험치'!I59</f>
        <v>0</v>
      </c>
      <c r="J59" s="20">
        <f>'깨비 확률'!K59*'얻는 경험치'!J59</f>
        <v>0</v>
      </c>
      <c r="K59" s="20">
        <f>'깨비 확률'!L59*'얻는 경험치'!K59</f>
        <v>0</v>
      </c>
      <c r="L59" s="20">
        <f>'깨비 확률'!M59*'얻는 경험치'!L59</f>
        <v>0</v>
      </c>
      <c r="M59" s="21">
        <f t="shared" si="0"/>
        <v>764883204.20000005</v>
      </c>
    </row>
    <row r="60" spans="2:13" x14ac:dyDescent="0.4">
      <c r="B60">
        <v>198</v>
      </c>
      <c r="C60" s="20">
        <f>'깨비 확률'!D60*'얻는 경험치'!C60</f>
        <v>696417166.89999998</v>
      </c>
      <c r="D60" s="20">
        <f>'깨비 확률'!E60*'얻는 경험치'!D60</f>
        <v>75506282.299999997</v>
      </c>
      <c r="E60" s="20">
        <f>'깨비 확률'!F60*'얻는 경험치'!E60</f>
        <v>0</v>
      </c>
      <c r="F60" s="20">
        <f>'깨비 확률'!G60*'얻는 경험치'!F60</f>
        <v>0</v>
      </c>
      <c r="G60" s="20">
        <f>'깨비 확률'!H60*'얻는 경험치'!G60</f>
        <v>0</v>
      </c>
      <c r="H60" s="20">
        <f>'깨비 확률'!I60*'얻는 경험치'!H60</f>
        <v>0</v>
      </c>
      <c r="I60" s="20">
        <f>'깨비 확률'!J60*'얻는 경험치'!I60</f>
        <v>0</v>
      </c>
      <c r="J60" s="20">
        <f>'깨비 확률'!K60*'얻는 경험치'!J60</f>
        <v>0</v>
      </c>
      <c r="K60" s="20">
        <f>'깨비 확률'!L60*'얻는 경험치'!K60</f>
        <v>0</v>
      </c>
      <c r="L60" s="20">
        <f>'깨비 확률'!M60*'얻는 경험치'!L60</f>
        <v>0</v>
      </c>
      <c r="M60" s="21">
        <f t="shared" si="0"/>
        <v>771923449.19999993</v>
      </c>
    </row>
    <row r="61" spans="2:13" x14ac:dyDescent="0.4">
      <c r="B61">
        <v>199</v>
      </c>
      <c r="C61" s="20">
        <f>'깨비 확률'!D61*'얻는 경험치'!C61</f>
        <v>777054944</v>
      </c>
      <c r="D61" s="20">
        <f>'깨비 확률'!E61*'얻는 경험치'!D61</f>
        <v>0</v>
      </c>
      <c r="E61" s="20">
        <f>'깨비 확률'!F61*'얻는 경험치'!E61</f>
        <v>0</v>
      </c>
      <c r="F61" s="20">
        <f>'깨비 확률'!G61*'얻는 경험치'!F61</f>
        <v>0</v>
      </c>
      <c r="G61" s="20">
        <f>'깨비 확률'!H61*'얻는 경험치'!G61</f>
        <v>0</v>
      </c>
      <c r="H61" s="20">
        <f>'깨비 확률'!I61*'얻는 경험치'!H61</f>
        <v>0</v>
      </c>
      <c r="I61" s="20">
        <f>'깨비 확률'!J61*'얻는 경험치'!I61</f>
        <v>0</v>
      </c>
      <c r="J61" s="20">
        <f>'깨비 확률'!K61*'얻는 경험치'!J61</f>
        <v>0</v>
      </c>
      <c r="K61" s="20">
        <f>'깨비 확률'!L61*'얻는 경험치'!K61</f>
        <v>0</v>
      </c>
      <c r="L61" s="20">
        <f>'깨비 확률'!M61*'얻는 경험치'!L61</f>
        <v>0</v>
      </c>
      <c r="M61" s="21">
        <f t="shared" si="0"/>
        <v>777054944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테이블</vt:lpstr>
      <vt:lpstr>깨비 확률</vt:lpstr>
      <vt:lpstr>얻는 경험치</vt:lpstr>
      <vt:lpstr>깨비 기댓값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이상혁</dc:creator>
  <cp:lastModifiedBy>지민채</cp:lastModifiedBy>
  <dcterms:created xsi:type="dcterms:W3CDTF">2019-07-04T13:54:30Z</dcterms:created>
  <dcterms:modified xsi:type="dcterms:W3CDTF">2019-08-31T03:17:47Z</dcterms:modified>
</cp:coreProperties>
</file>