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on\OneDrive\바탕 화면\"/>
    </mc:Choice>
  </mc:AlternateContent>
  <xr:revisionPtr revIDLastSave="0" documentId="13_ncr:1_{0A9F9045-2A9F-49F6-82AB-004547980839}" xr6:coauthVersionLast="45" xr6:coauthVersionMax="45" xr10:uidLastSave="{00000000-0000-0000-0000-000000000000}"/>
  <bookViews>
    <workbookView xWindow="495" yWindow="4095" windowWidth="30885" windowHeight="15435" activeTab="13" xr2:uid="{1561E77D-66C2-46E5-9FBB-DAC4A169A56F}"/>
  </bookViews>
  <sheets>
    <sheet name="19년12월" sheetId="14" r:id="rId1"/>
    <sheet name="20년1월" sheetId="1" r:id="rId2"/>
    <sheet name="2월" sheetId="3" r:id="rId3"/>
    <sheet name="3월" sheetId="13" r:id="rId4"/>
    <sheet name="4월" sheetId="4" r:id="rId5"/>
    <sheet name="5월" sheetId="5" r:id="rId6"/>
    <sheet name="6월" sheetId="6" r:id="rId7"/>
    <sheet name="7월" sheetId="7" r:id="rId8"/>
    <sheet name="8월" sheetId="8" r:id="rId9"/>
    <sheet name="9월" sheetId="9" r:id="rId10"/>
    <sheet name="10월" sheetId="10" r:id="rId11"/>
    <sheet name="11월" sheetId="11" r:id="rId12"/>
    <sheet name="12월" sheetId="12" r:id="rId13"/>
    <sheet name="총 결산" sheetId="16" r:id="rId14"/>
    <sheet name="설명서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6" l="1"/>
  <c r="AA30" i="16"/>
  <c r="Y30" i="16"/>
  <c r="W30" i="16"/>
  <c r="U30" i="16"/>
  <c r="S30" i="16"/>
  <c r="X20" i="12"/>
  <c r="Q30" i="16"/>
  <c r="O30" i="16"/>
  <c r="M30" i="16"/>
  <c r="K30" i="16"/>
  <c r="I30" i="16"/>
  <c r="G30" i="16"/>
  <c r="AA27" i="16"/>
  <c r="Y27" i="16"/>
  <c r="W27" i="16"/>
  <c r="U27" i="16"/>
  <c r="S27" i="16"/>
  <c r="Q27" i="16"/>
  <c r="O27" i="16"/>
  <c r="M27" i="16"/>
  <c r="K27" i="16"/>
  <c r="I27" i="16"/>
  <c r="AA25" i="16"/>
  <c r="AA23" i="16"/>
  <c r="AA21" i="16"/>
  <c r="AA19" i="16"/>
  <c r="AA17" i="16"/>
  <c r="AA15" i="16"/>
  <c r="AA13" i="16"/>
  <c r="AA11" i="16"/>
  <c r="AA9" i="16"/>
  <c r="AA7" i="16"/>
  <c r="AA5" i="16"/>
  <c r="Y5" i="16"/>
  <c r="AA3" i="16"/>
  <c r="Y3" i="16"/>
  <c r="Y25" i="16"/>
  <c r="Y23" i="16"/>
  <c r="Y21" i="16"/>
  <c r="Y19" i="16"/>
  <c r="Y17" i="16"/>
  <c r="Y15" i="16"/>
  <c r="Y13" i="16"/>
  <c r="Y11" i="16"/>
  <c r="Y9" i="16"/>
  <c r="Y7" i="16"/>
  <c r="W5" i="16"/>
  <c r="W3" i="16"/>
  <c r="W25" i="16"/>
  <c r="W23" i="16"/>
  <c r="W21" i="16"/>
  <c r="W19" i="16"/>
  <c r="W17" i="16"/>
  <c r="W15" i="16"/>
  <c r="W13" i="16"/>
  <c r="W11" i="16"/>
  <c r="W9" i="16"/>
  <c r="W7" i="16"/>
  <c r="U5" i="16"/>
  <c r="U3" i="16"/>
  <c r="U25" i="16"/>
  <c r="U23" i="16"/>
  <c r="U21" i="16"/>
  <c r="U19" i="16"/>
  <c r="U17" i="16"/>
  <c r="U15" i="16"/>
  <c r="U13" i="16"/>
  <c r="U11" i="16"/>
  <c r="U9" i="16"/>
  <c r="U7" i="16"/>
  <c r="S5" i="16"/>
  <c r="S3" i="16"/>
  <c r="S25" i="16"/>
  <c r="S23" i="16"/>
  <c r="S21" i="16"/>
  <c r="S19" i="16"/>
  <c r="S17" i="16"/>
  <c r="S15" i="16"/>
  <c r="S13" i="16"/>
  <c r="S11" i="16"/>
  <c r="S9" i="16"/>
  <c r="S7" i="16"/>
  <c r="Q5" i="16"/>
  <c r="Q3" i="16"/>
  <c r="Q25" i="16"/>
  <c r="Q23" i="16"/>
  <c r="Q21" i="16"/>
  <c r="Q19" i="16"/>
  <c r="Q17" i="16"/>
  <c r="Q15" i="16"/>
  <c r="Q13" i="16"/>
  <c r="Q11" i="16"/>
  <c r="Q9" i="16"/>
  <c r="Q7" i="16"/>
  <c r="O5" i="16"/>
  <c r="O3" i="16"/>
  <c r="O25" i="16"/>
  <c r="O23" i="16"/>
  <c r="O21" i="16"/>
  <c r="O19" i="16"/>
  <c r="O17" i="16"/>
  <c r="O15" i="16"/>
  <c r="O13" i="16"/>
  <c r="O11" i="16"/>
  <c r="O9" i="16"/>
  <c r="O7" i="16"/>
  <c r="M5" i="16"/>
  <c r="M25" i="16"/>
  <c r="M23" i="16"/>
  <c r="M21" i="16"/>
  <c r="M19" i="16"/>
  <c r="M17" i="16"/>
  <c r="M15" i="16"/>
  <c r="M13" i="16"/>
  <c r="M11" i="16"/>
  <c r="M9" i="16"/>
  <c r="M7" i="16"/>
  <c r="K5" i="16"/>
  <c r="K25" i="16"/>
  <c r="K23" i="16"/>
  <c r="K21" i="16"/>
  <c r="K19" i="16"/>
  <c r="K17" i="16"/>
  <c r="K15" i="16"/>
  <c r="K13" i="16"/>
  <c r="K11" i="16"/>
  <c r="K9" i="16"/>
  <c r="K7" i="16"/>
  <c r="I5" i="16"/>
  <c r="I25" i="16"/>
  <c r="I23" i="16"/>
  <c r="I21" i="16"/>
  <c r="I19" i="16"/>
  <c r="I17" i="16"/>
  <c r="I15" i="16"/>
  <c r="I13" i="16"/>
  <c r="I11" i="16"/>
  <c r="I9" i="16"/>
  <c r="I7" i="16"/>
  <c r="G5" i="16"/>
  <c r="G25" i="16"/>
  <c r="G23" i="16"/>
  <c r="G21" i="16"/>
  <c r="G19" i="16"/>
  <c r="G17" i="16"/>
  <c r="G15" i="16"/>
  <c r="G13" i="16"/>
  <c r="G11" i="16"/>
  <c r="E25" i="16"/>
  <c r="E23" i="16"/>
  <c r="E21" i="16"/>
  <c r="E19" i="16"/>
  <c r="E17" i="16"/>
  <c r="E15" i="16"/>
  <c r="E13" i="16"/>
  <c r="E11" i="16"/>
  <c r="E9" i="16"/>
  <c r="E7" i="16"/>
  <c r="W31" i="1"/>
  <c r="E3" i="16" s="1"/>
  <c r="B25" i="16"/>
  <c r="B23" i="16"/>
  <c r="B21" i="16"/>
  <c r="B17" i="16"/>
  <c r="B15" i="16"/>
  <c r="B13" i="16"/>
  <c r="W31" i="14"/>
  <c r="X23" i="14"/>
  <c r="X19" i="14"/>
  <c r="X18" i="14"/>
  <c r="X17" i="14"/>
  <c r="X13" i="14"/>
  <c r="X25" i="14" s="1"/>
  <c r="X12" i="14"/>
  <c r="X24" i="14" s="1"/>
  <c r="X11" i="14"/>
  <c r="X10" i="14"/>
  <c r="X22" i="14" s="1"/>
  <c r="X9" i="14"/>
  <c r="X21" i="14" s="1"/>
  <c r="X8" i="14"/>
  <c r="X20" i="14" s="1"/>
  <c r="X7" i="14"/>
  <c r="X6" i="14"/>
  <c r="X5" i="14"/>
  <c r="X4" i="14"/>
  <c r="X16" i="14" s="1"/>
  <c r="X3" i="14"/>
  <c r="X15" i="14" s="1"/>
  <c r="X1" i="14"/>
  <c r="W31" i="11"/>
  <c r="X20" i="11"/>
  <c r="X19" i="11"/>
  <c r="X18" i="11"/>
  <c r="X17" i="11"/>
  <c r="X16" i="11"/>
  <c r="X13" i="11"/>
  <c r="X25" i="11" s="1"/>
  <c r="X12" i="11"/>
  <c r="X24" i="11" s="1"/>
  <c r="X11" i="11"/>
  <c r="X23" i="11" s="1"/>
  <c r="X10" i="11"/>
  <c r="X22" i="11" s="1"/>
  <c r="X9" i="11"/>
  <c r="X21" i="11" s="1"/>
  <c r="X8" i="11"/>
  <c r="X7" i="11"/>
  <c r="X6" i="11"/>
  <c r="X5" i="11"/>
  <c r="X4" i="11"/>
  <c r="X3" i="11"/>
  <c r="X15" i="11" s="1"/>
  <c r="X1" i="11"/>
  <c r="W31" i="10"/>
  <c r="X22" i="10"/>
  <c r="X18" i="10"/>
  <c r="X17" i="10"/>
  <c r="X16" i="10"/>
  <c r="X13" i="10"/>
  <c r="X25" i="10" s="1"/>
  <c r="X12" i="10"/>
  <c r="X24" i="10" s="1"/>
  <c r="X11" i="10"/>
  <c r="X23" i="10" s="1"/>
  <c r="X10" i="10"/>
  <c r="X9" i="10"/>
  <c r="X21" i="10" s="1"/>
  <c r="X8" i="10"/>
  <c r="X20" i="10" s="1"/>
  <c r="X7" i="10"/>
  <c r="X19" i="10" s="1"/>
  <c r="X6" i="10"/>
  <c r="X5" i="10"/>
  <c r="X4" i="10"/>
  <c r="X3" i="10"/>
  <c r="X15" i="10" s="1"/>
  <c r="X1" i="10"/>
  <c r="W31" i="9"/>
  <c r="X24" i="9"/>
  <c r="X22" i="9"/>
  <c r="X20" i="9"/>
  <c r="X19" i="9"/>
  <c r="X18" i="9"/>
  <c r="X17" i="9"/>
  <c r="X16" i="9"/>
  <c r="X13" i="9"/>
  <c r="X25" i="9" s="1"/>
  <c r="X12" i="9"/>
  <c r="X11" i="9"/>
  <c r="X23" i="9" s="1"/>
  <c r="X10" i="9"/>
  <c r="X9" i="9"/>
  <c r="X21" i="9" s="1"/>
  <c r="X8" i="9"/>
  <c r="X7" i="9"/>
  <c r="X6" i="9"/>
  <c r="X5" i="9"/>
  <c r="X4" i="9"/>
  <c r="X3" i="9"/>
  <c r="X15" i="9" s="1"/>
  <c r="X1" i="9"/>
  <c r="B19" i="16" s="1"/>
  <c r="W31" i="8"/>
  <c r="X22" i="8"/>
  <c r="X18" i="8"/>
  <c r="X17" i="8"/>
  <c r="X16" i="8"/>
  <c r="X13" i="8"/>
  <c r="X25" i="8" s="1"/>
  <c r="X12" i="8"/>
  <c r="X24" i="8" s="1"/>
  <c r="X11" i="8"/>
  <c r="X23" i="8" s="1"/>
  <c r="X10" i="8"/>
  <c r="X9" i="8"/>
  <c r="X21" i="8" s="1"/>
  <c r="X8" i="8"/>
  <c r="X20" i="8" s="1"/>
  <c r="X7" i="8"/>
  <c r="X19" i="8" s="1"/>
  <c r="X6" i="8"/>
  <c r="X5" i="8"/>
  <c r="X4" i="8"/>
  <c r="X3" i="8"/>
  <c r="X15" i="8" s="1"/>
  <c r="X1" i="8"/>
  <c r="W31" i="7"/>
  <c r="X21" i="7"/>
  <c r="X20" i="7"/>
  <c r="X18" i="7"/>
  <c r="X17" i="7"/>
  <c r="X13" i="7"/>
  <c r="X25" i="7" s="1"/>
  <c r="X12" i="7"/>
  <c r="X24" i="7" s="1"/>
  <c r="X11" i="7"/>
  <c r="X23" i="7" s="1"/>
  <c r="X10" i="7"/>
  <c r="X22" i="7" s="1"/>
  <c r="X9" i="7"/>
  <c r="X8" i="7"/>
  <c r="X7" i="7"/>
  <c r="X19" i="7" s="1"/>
  <c r="X6" i="7"/>
  <c r="X5" i="7"/>
  <c r="X4" i="7"/>
  <c r="X16" i="7" s="1"/>
  <c r="X3" i="7"/>
  <c r="X15" i="7" s="1"/>
  <c r="X1" i="7"/>
  <c r="W31" i="6"/>
  <c r="X19" i="6"/>
  <c r="X18" i="6"/>
  <c r="X17" i="6"/>
  <c r="X16" i="6"/>
  <c r="X13" i="6"/>
  <c r="X25" i="6" s="1"/>
  <c r="X12" i="6"/>
  <c r="X24" i="6" s="1"/>
  <c r="X11" i="6"/>
  <c r="X23" i="6" s="1"/>
  <c r="X10" i="6"/>
  <c r="X22" i="6" s="1"/>
  <c r="X9" i="6"/>
  <c r="X21" i="6" s="1"/>
  <c r="X8" i="6"/>
  <c r="X20" i="6" s="1"/>
  <c r="X7" i="6"/>
  <c r="X6" i="6"/>
  <c r="X5" i="6"/>
  <c r="X4" i="6"/>
  <c r="X3" i="6"/>
  <c r="X15" i="6" s="1"/>
  <c r="X1" i="6"/>
  <c r="W31" i="5"/>
  <c r="X18" i="5"/>
  <c r="X17" i="5"/>
  <c r="X16" i="5"/>
  <c r="X13" i="5"/>
  <c r="X25" i="5" s="1"/>
  <c r="X12" i="5"/>
  <c r="X24" i="5" s="1"/>
  <c r="X11" i="5"/>
  <c r="X23" i="5" s="1"/>
  <c r="X10" i="5"/>
  <c r="X22" i="5" s="1"/>
  <c r="X9" i="5"/>
  <c r="X21" i="5" s="1"/>
  <c r="X8" i="5"/>
  <c r="X20" i="5" s="1"/>
  <c r="X7" i="5"/>
  <c r="X19" i="5" s="1"/>
  <c r="X6" i="5"/>
  <c r="X5" i="5"/>
  <c r="X4" i="5"/>
  <c r="X3" i="5"/>
  <c r="X15" i="5" s="1"/>
  <c r="X1" i="5"/>
  <c r="B11" i="16" s="1"/>
  <c r="W31" i="4"/>
  <c r="X21" i="4"/>
  <c r="X20" i="4"/>
  <c r="X18" i="4"/>
  <c r="X17" i="4"/>
  <c r="X16" i="4"/>
  <c r="X13" i="4"/>
  <c r="X25" i="4" s="1"/>
  <c r="X12" i="4"/>
  <c r="X24" i="4" s="1"/>
  <c r="X11" i="4"/>
  <c r="X23" i="4" s="1"/>
  <c r="X10" i="4"/>
  <c r="X22" i="4" s="1"/>
  <c r="X9" i="4"/>
  <c r="X8" i="4"/>
  <c r="X7" i="4"/>
  <c r="X19" i="4" s="1"/>
  <c r="X6" i="4"/>
  <c r="X5" i="4"/>
  <c r="X4" i="4"/>
  <c r="X3" i="4"/>
  <c r="X15" i="4" s="1"/>
  <c r="X1" i="4"/>
  <c r="B9" i="16" s="1"/>
  <c r="W31" i="13"/>
  <c r="X20" i="13"/>
  <c r="X18" i="13"/>
  <c r="X17" i="13"/>
  <c r="X13" i="13"/>
  <c r="X25" i="13" s="1"/>
  <c r="X12" i="13"/>
  <c r="X24" i="13" s="1"/>
  <c r="X11" i="13"/>
  <c r="X23" i="13" s="1"/>
  <c r="X10" i="13"/>
  <c r="X22" i="13" s="1"/>
  <c r="X9" i="13"/>
  <c r="X21" i="13" s="1"/>
  <c r="X8" i="13"/>
  <c r="X7" i="13"/>
  <c r="X19" i="13" s="1"/>
  <c r="X6" i="13"/>
  <c r="X5" i="13"/>
  <c r="X4" i="13"/>
  <c r="X16" i="13" s="1"/>
  <c r="X3" i="13"/>
  <c r="G7" i="16" s="1"/>
  <c r="X1" i="13"/>
  <c r="B7" i="16" s="1"/>
  <c r="W31" i="3"/>
  <c r="E5" i="16" s="1"/>
  <c r="E27" i="16" s="1"/>
  <c r="X21" i="3"/>
  <c r="X19" i="3"/>
  <c r="X17" i="3"/>
  <c r="X16" i="3"/>
  <c r="X13" i="3"/>
  <c r="X25" i="3" s="1"/>
  <c r="X12" i="3"/>
  <c r="X24" i="3" s="1"/>
  <c r="X11" i="3"/>
  <c r="X23" i="3" s="1"/>
  <c r="X10" i="3"/>
  <c r="X22" i="3" s="1"/>
  <c r="X9" i="3"/>
  <c r="X8" i="3"/>
  <c r="X20" i="3" s="1"/>
  <c r="X7" i="3"/>
  <c r="X6" i="3"/>
  <c r="X18" i="3" s="1"/>
  <c r="X5" i="3"/>
  <c r="X4" i="3"/>
  <c r="X3" i="3"/>
  <c r="X15" i="3" s="1"/>
  <c r="X1" i="3"/>
  <c r="B5" i="16" s="1"/>
  <c r="X18" i="1"/>
  <c r="X13" i="1"/>
  <c r="X25" i="1" s="1"/>
  <c r="X12" i="1"/>
  <c r="X24" i="1" s="1"/>
  <c r="X11" i="1"/>
  <c r="X23" i="1" s="1"/>
  <c r="X10" i="1"/>
  <c r="X22" i="1" s="1"/>
  <c r="X9" i="1"/>
  <c r="X21" i="1" s="1"/>
  <c r="X8" i="1"/>
  <c r="X20" i="1" s="1"/>
  <c r="X7" i="1"/>
  <c r="X19" i="1" s="1"/>
  <c r="X6" i="1"/>
  <c r="M3" i="16" s="1"/>
  <c r="X5" i="1"/>
  <c r="X17" i="1" s="1"/>
  <c r="X4" i="1"/>
  <c r="X16" i="1" s="1"/>
  <c r="X3" i="1"/>
  <c r="X15" i="1" s="1"/>
  <c r="X1" i="1"/>
  <c r="B3" i="16" s="1"/>
  <c r="W31" i="12"/>
  <c r="X23" i="12"/>
  <c r="X19" i="12"/>
  <c r="X18" i="12"/>
  <c r="X16" i="12"/>
  <c r="X13" i="12"/>
  <c r="X25" i="12" s="1"/>
  <c r="X12" i="12"/>
  <c r="X24" i="12" s="1"/>
  <c r="X11" i="12"/>
  <c r="X10" i="12"/>
  <c r="X22" i="12" s="1"/>
  <c r="X9" i="12"/>
  <c r="X21" i="12" s="1"/>
  <c r="X8" i="12"/>
  <c r="X7" i="12"/>
  <c r="X6" i="12"/>
  <c r="X5" i="12"/>
  <c r="X17" i="12" s="1"/>
  <c r="X4" i="12"/>
  <c r="X3" i="12"/>
  <c r="X15" i="12" s="1"/>
  <c r="X1" i="12"/>
  <c r="B27" i="16" l="1"/>
  <c r="G9" i="16"/>
  <c r="X15" i="13"/>
  <c r="G3" i="16"/>
  <c r="K3" i="16"/>
  <c r="I3" i="16"/>
  <c r="V27" i="14"/>
  <c r="V27" i="11"/>
  <c r="V27" i="10"/>
  <c r="V27" i="9"/>
  <c r="V27" i="8"/>
  <c r="V27" i="7"/>
  <c r="V27" i="6"/>
  <c r="V27" i="5"/>
  <c r="V27" i="4"/>
  <c r="V27" i="13"/>
  <c r="V27" i="3"/>
  <c r="V27" i="1"/>
  <c r="V27" i="12"/>
  <c r="G27" i="16" l="1"/>
</calcChain>
</file>

<file path=xl/sharedStrings.xml><?xml version="1.0" encoding="utf-8"?>
<sst xmlns="http://schemas.openxmlformats.org/spreadsheetml/2006/main" count="952" uniqueCount="78">
  <si>
    <t>순메소</t>
  </si>
  <si>
    <t>코어젬스톤</t>
  </si>
  <si>
    <t>물방울석</t>
    <phoneticPr fontId="9" type="noConversion"/>
  </si>
  <si>
    <t>영환불</t>
    <phoneticPr fontId="9" type="noConversion"/>
  </si>
  <si>
    <t>강환불</t>
    <phoneticPr fontId="9" type="noConversion"/>
  </si>
  <si>
    <t>에픽잠재</t>
    <phoneticPr fontId="9" type="noConversion"/>
  </si>
  <si>
    <t>이노센트</t>
    <phoneticPr fontId="9" type="noConversion"/>
  </si>
  <si>
    <t>에디잠재</t>
    <phoneticPr fontId="9" type="noConversion"/>
  </si>
  <si>
    <t>순백</t>
    <phoneticPr fontId="9" type="noConversion"/>
  </si>
  <si>
    <t>각인</t>
    <phoneticPr fontId="9" type="noConversion"/>
  </si>
  <si>
    <t>혼줌</t>
    <phoneticPr fontId="9" type="noConversion"/>
  </si>
  <si>
    <t>수큐</t>
    <phoneticPr fontId="9" type="noConversion"/>
  </si>
  <si>
    <t>1일</t>
  </si>
  <si>
    <t>2일</t>
  </si>
  <si>
    <t>3일</t>
  </si>
  <si>
    <t>4일</t>
  </si>
  <si>
    <t>5일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</si>
  <si>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</si>
  <si>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</si>
  <si>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</si>
  <si>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</si>
  <si>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</si>
  <si>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</si>
  <si>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</si>
  <si>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</si>
  <si>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</si>
  <si>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</si>
  <si>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</si>
  <si>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</si>
  <si>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</si>
  <si>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</si>
  <si>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</si>
  <si>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</si>
  <si>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</si>
  <si>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</si>
  <si>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</si>
  <si>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25일</t>
  </si>
  <si>
    <t>26일</t>
  </si>
  <si>
    <t>27일</t>
  </si>
  <si>
    <t>28일</t>
  </si>
  <si>
    <t>29일</t>
  </si>
  <si>
    <t>30일</t>
  </si>
  <si>
    <t>31일</t>
  </si>
  <si>
    <t>순메소</t>
    <phoneticPr fontId="9" type="noConversion"/>
  </si>
  <si>
    <t>코어젬스톤</t>
    <phoneticPr fontId="9" type="noConversion"/>
  </si>
  <si>
    <t>시세 계산</t>
    <phoneticPr fontId="7" type="noConversion"/>
  </si>
  <si>
    <t>코어젬스톤</t>
    <phoneticPr fontId="7" type="noConversion"/>
  </si>
  <si>
    <t>시세적으세요</t>
    <phoneticPr fontId="7" type="noConversion"/>
  </si>
  <si>
    <t>순백</t>
    <phoneticPr fontId="7" type="noConversion"/>
  </si>
  <si>
    <r>
      <rPr>
        <sz val="14"/>
        <color rgb="FFFF0000"/>
        <rFont val="맑은 고딕"/>
        <family val="3"/>
        <charset val="129"/>
        <scheme val="minor"/>
      </rPr>
      <t>빨간글씨</t>
    </r>
    <r>
      <rPr>
        <sz val="14"/>
        <color theme="1"/>
        <rFont val="맑은 고딕"/>
        <family val="3"/>
        <charset val="129"/>
        <scheme val="minor"/>
      </rPr>
      <t xml:space="preserve"> 건들지마세요</t>
    </r>
    <phoneticPr fontId="7" type="noConversion"/>
  </si>
  <si>
    <t>재획</t>
    <phoneticPr fontId="7" type="noConversion"/>
  </si>
  <si>
    <t>총 메소</t>
    <phoneticPr fontId="9" type="noConversion"/>
  </si>
  <si>
    <t>순메소</t>
    <phoneticPr fontId="7" type="noConversion"/>
  </si>
  <si>
    <t>물방울석</t>
    <phoneticPr fontId="7" type="noConversion"/>
  </si>
  <si>
    <t>영환불</t>
    <phoneticPr fontId="7" type="noConversion"/>
  </si>
  <si>
    <t>에픽잠재</t>
    <phoneticPr fontId="7" type="noConversion"/>
  </si>
  <si>
    <t>강환불</t>
    <phoneticPr fontId="7" type="noConversion"/>
  </si>
  <si>
    <t>이노센트</t>
    <phoneticPr fontId="7" type="noConversion"/>
  </si>
  <si>
    <t>에디잠재</t>
    <phoneticPr fontId="7" type="noConversion"/>
  </si>
  <si>
    <t>각인</t>
    <phoneticPr fontId="7" type="noConversion"/>
  </si>
  <si>
    <t>혼줌</t>
    <phoneticPr fontId="7" type="noConversion"/>
  </si>
  <si>
    <t>수큐</t>
    <phoneticPr fontId="7" type="noConversion"/>
  </si>
  <si>
    <t>1월</t>
    <phoneticPr fontId="7" type="noConversion"/>
  </si>
  <si>
    <t>2월</t>
    <phoneticPr fontId="7" type="noConversion"/>
  </si>
  <si>
    <t>3월</t>
    <phoneticPr fontId="7" type="noConversion"/>
  </si>
  <si>
    <t>4월</t>
    <phoneticPr fontId="7" type="noConversion"/>
  </si>
  <si>
    <t>5월</t>
    <phoneticPr fontId="7" type="noConversion"/>
  </si>
  <si>
    <t>6월</t>
    <phoneticPr fontId="7" type="noConversion"/>
  </si>
  <si>
    <t>7월</t>
    <phoneticPr fontId="7" type="noConversion"/>
  </si>
  <si>
    <t>8월</t>
    <phoneticPr fontId="7" type="noConversion"/>
  </si>
  <si>
    <t>9월</t>
    <phoneticPr fontId="7" type="noConversion"/>
  </si>
  <si>
    <t>10월</t>
    <phoneticPr fontId="7" type="noConversion"/>
  </si>
  <si>
    <t>11월</t>
    <phoneticPr fontId="7" type="noConversion"/>
  </si>
  <si>
    <t>12월</t>
    <phoneticPr fontId="7" type="noConversion"/>
  </si>
  <si>
    <t>총합</t>
    <phoneticPr fontId="7" type="noConversion"/>
  </si>
  <si>
    <t>총 합산금액</t>
    <phoneticPr fontId="7" type="noConversion"/>
  </si>
  <si>
    <r>
      <rPr>
        <sz val="48"/>
        <color rgb="FFFF0000"/>
        <rFont val="맑은 고딕"/>
        <family val="3"/>
        <charset val="129"/>
        <scheme val="minor"/>
      </rPr>
      <t>빨간 글자</t>
    </r>
    <r>
      <rPr>
        <sz val="48"/>
        <color theme="1"/>
        <rFont val="맑은 고딕"/>
        <family val="3"/>
        <charset val="129"/>
        <scheme val="minor"/>
      </rPr>
      <t xml:space="preserve"> 수정금지(계산식 망가짐)</t>
    </r>
    <phoneticPr fontId="7" type="noConversion"/>
  </si>
  <si>
    <t>Made by 아잉눈딱대(베라)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</si>
</sst>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General\ &quot;개&quot;"/>
    <numFmt numFmtId="182" formatCode="#,##0_);[Red]\(#,##0\)"/>
    <numFmt numFmtId="183" formatCode="General\ &quot;재획&quot;"/>
    <numFmt numFmtId="184" formatCode="&quot;총&quot;\ General\ &quot;재획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48"/>
      <color theme="1"/>
      <name val="맑은 고딕"/>
      <family val="3"/>
      <charset val="129"/>
      <scheme val="minor"/>
    </font>
    <font>
      <sz val="48"/>
      <color rgb="FFFF0000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1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5" borderId="22" xfId="5" applyBorder="1" applyAlignment="1">
      <alignment horizontal="center" vertical="center"/>
    </xf>
    <xf numFmtId="0" fontId="6" fillId="5" borderId="23" xfId="5" applyBorder="1" applyAlignment="1">
      <alignment horizontal="center" vertical="center"/>
    </xf>
    <xf numFmtId="0" fontId="6" fillId="5" borderId="13" xfId="5" applyBorder="1" applyAlignment="1">
      <alignment horizontal="center" vertical="center"/>
    </xf>
    <xf numFmtId="0" fontId="6" fillId="5" borderId="25" xfId="5" applyBorder="1" applyAlignment="1">
      <alignment horizontal="center" vertical="center"/>
    </xf>
    <xf numFmtId="0" fontId="6" fillId="5" borderId="17" xfId="5" applyBorder="1" applyAlignment="1">
      <alignment horizontal="center" vertical="center"/>
    </xf>
    <xf numFmtId="0" fontId="1" fillId="6" borderId="18" xfId="6" applyBorder="1" applyAlignment="1">
      <alignment horizontal="center" vertical="center"/>
    </xf>
    <xf numFmtId="0" fontId="1" fillId="6" borderId="27" xfId="6" applyBorder="1" applyAlignment="1">
      <alignment horizontal="center" vertical="center"/>
    </xf>
    <xf numFmtId="182" fontId="1" fillId="6" borderId="18" xfId="6" applyNumberFormat="1" applyBorder="1" applyAlignment="1">
      <alignment horizontal="center" vertical="center"/>
    </xf>
    <xf numFmtId="182" fontId="1" fillId="6" borderId="27" xfId="6" applyNumberFormat="1" applyBorder="1" applyAlignment="1">
      <alignment horizontal="center" vertical="center"/>
    </xf>
    <xf numFmtId="0" fontId="2" fillId="2" borderId="2" xfId="1" applyBorder="1" applyAlignment="1">
      <alignment horizontal="center" vertical="center"/>
    </xf>
    <xf numFmtId="176" fontId="5" fillId="5" borderId="17" xfId="4" applyNumberFormat="1" applyFill="1" applyBorder="1" applyAlignment="1">
      <alignment horizontal="center" vertical="center"/>
    </xf>
    <xf numFmtId="182" fontId="5" fillId="2" borderId="2" xfId="4" applyNumberFormat="1" applyFill="1" applyBorder="1" applyAlignment="1">
      <alignment horizontal="center" vertical="center"/>
    </xf>
    <xf numFmtId="0" fontId="10" fillId="0" borderId="0" xfId="0" applyFont="1">
      <alignment vertical="center"/>
    </xf>
    <xf numFmtId="182" fontId="5" fillId="5" borderId="22" xfId="4" applyNumberFormat="1" applyFill="1" applyBorder="1" applyAlignment="1">
      <alignment horizontal="center" vertical="center"/>
    </xf>
    <xf numFmtId="182" fontId="5" fillId="5" borderId="24" xfId="4" applyNumberFormat="1" applyFill="1" applyBorder="1" applyAlignment="1">
      <alignment horizontal="center" vertical="center"/>
    </xf>
    <xf numFmtId="182" fontId="5" fillId="5" borderId="23" xfId="4" applyNumberFormat="1" applyFill="1" applyBorder="1" applyAlignment="1">
      <alignment horizontal="center" vertical="center"/>
    </xf>
    <xf numFmtId="182" fontId="5" fillId="5" borderId="13" xfId="4" applyNumberFormat="1" applyFill="1" applyBorder="1" applyAlignment="1">
      <alignment horizontal="center" vertical="center"/>
    </xf>
    <xf numFmtId="182" fontId="5" fillId="5" borderId="26" xfId="4" applyNumberFormat="1" applyFill="1" applyBorder="1" applyAlignment="1">
      <alignment horizontal="center" vertical="center"/>
    </xf>
    <xf numFmtId="182" fontId="5" fillId="5" borderId="25" xfId="4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3" borderId="2" xfId="2" applyBorder="1" applyAlignment="1">
      <alignment horizontal="center" vertical="center"/>
    </xf>
    <xf numFmtId="182" fontId="5" fillId="3" borderId="2" xfId="2" applyNumberFormat="1" applyFont="1" applyBorder="1" applyAlignment="1">
      <alignment horizontal="center" vertical="center"/>
    </xf>
    <xf numFmtId="0" fontId="5" fillId="3" borderId="2" xfId="2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183" fontId="0" fillId="0" borderId="0" xfId="0" applyNumberFormat="1" applyAlignment="1">
      <alignment horizontal="center" vertical="center"/>
    </xf>
    <xf numFmtId="41" fontId="0" fillId="0" borderId="11" xfId="0" applyNumberFormat="1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84" fontId="4" fillId="4" borderId="1" xfId="3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6" borderId="32" xfId="6" applyBorder="1" applyAlignment="1">
      <alignment horizontal="center" vertical="center"/>
    </xf>
    <xf numFmtId="0" fontId="1" fillId="6" borderId="12" xfId="6" applyBorder="1" applyAlignment="1">
      <alignment horizontal="center" vertical="center"/>
    </xf>
    <xf numFmtId="0" fontId="1" fillId="6" borderId="17" xfId="6" applyBorder="1" applyAlignment="1">
      <alignment horizontal="center" vertical="center"/>
    </xf>
    <xf numFmtId="0" fontId="2" fillId="2" borderId="32" xfId="1" applyBorder="1" applyAlignment="1">
      <alignment horizontal="center" vertical="center"/>
    </xf>
    <xf numFmtId="0" fontId="2" fillId="2" borderId="33" xfId="1" applyBorder="1" applyAlignment="1">
      <alignment horizontal="center" vertical="center"/>
    </xf>
    <xf numFmtId="0" fontId="2" fillId="2" borderId="12" xfId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2" fillId="2" borderId="32" xfId="1" applyNumberFormat="1" applyBorder="1" applyAlignment="1">
      <alignment horizontal="center" vertical="center"/>
    </xf>
    <xf numFmtId="176" fontId="2" fillId="2" borderId="33" xfId="1" applyNumberFormat="1" applyBorder="1" applyAlignment="1">
      <alignment horizontal="center" vertical="center"/>
    </xf>
    <xf numFmtId="176" fontId="2" fillId="2" borderId="12" xfId="1" applyNumberFormat="1" applyBorder="1" applyAlignment="1">
      <alignment horizontal="center" vertical="center"/>
    </xf>
    <xf numFmtId="183" fontId="2" fillId="2" borderId="32" xfId="1" applyNumberFormat="1" applyBorder="1" applyAlignment="1">
      <alignment horizontal="center" vertical="center"/>
    </xf>
    <xf numFmtId="183" fontId="2" fillId="2" borderId="33" xfId="1" applyNumberFormat="1" applyBorder="1" applyAlignment="1">
      <alignment horizontal="center" vertical="center"/>
    </xf>
    <xf numFmtId="183" fontId="2" fillId="2" borderId="12" xfId="1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4" borderId="1" xfId="3" applyNumberFormat="1" applyAlignment="1">
      <alignment horizontal="center" vertical="center"/>
    </xf>
    <xf numFmtId="182" fontId="4" fillId="4" borderId="1" xfId="3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" fontId="2" fillId="2" borderId="32" xfId="1" applyNumberFormat="1" applyBorder="1" applyAlignment="1">
      <alignment horizontal="center" vertical="center"/>
    </xf>
    <xf numFmtId="3" fontId="2" fillId="2" borderId="33" xfId="1" applyNumberFormat="1" applyBorder="1" applyAlignment="1">
      <alignment horizontal="center" vertical="center"/>
    </xf>
    <xf numFmtId="3" fontId="2" fillId="2" borderId="12" xfId="1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7">
    <cellStyle name="60% - 강조색5" xfId="6" builtinId="48"/>
    <cellStyle name="강조색3" xfId="5" builtinId="37"/>
    <cellStyle name="경고문" xfId="4" builtinId="11"/>
    <cellStyle name="계산" xfId="3" builtinId="22"/>
    <cellStyle name="나쁨" xfId="2" builtinId="27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5A16-F6B7-4B46-8F9F-D5C35B53AD0C}">
  <dimension ref="A1:AC33"/>
  <sheetViews>
    <sheetView workbookViewId="0">
      <selection activeCell="C3" sqref="C3:U33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57062333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18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1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>
        <v>57062333</v>
      </c>
      <c r="D5" s="19"/>
      <c r="E5" s="59">
        <v>2</v>
      </c>
      <c r="F5" s="20">
        <v>18</v>
      </c>
      <c r="G5" s="24">
        <v>1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117000000</v>
      </c>
      <c r="Y15" s="41"/>
      <c r="Z15" s="41"/>
    </row>
    <row r="16" spans="1:29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15000000</v>
      </c>
      <c r="Y16" s="41"/>
      <c r="Z16" s="41"/>
      <c r="AA16" s="42" t="s">
        <v>49</v>
      </c>
      <c r="AB16" s="42"/>
      <c r="AC16" s="42"/>
    </row>
    <row r="17" spans="1:29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189062333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2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"/>
  </protectedRanges>
  <mergeCells count="263">
    <mergeCell ref="C33:D33"/>
    <mergeCell ref="H33:I33"/>
    <mergeCell ref="J33:K33"/>
    <mergeCell ref="L33:M33"/>
    <mergeCell ref="N33:O33"/>
    <mergeCell ref="P33:Q33"/>
    <mergeCell ref="W31:Y32"/>
    <mergeCell ref="C32:D32"/>
    <mergeCell ref="H32:I32"/>
    <mergeCell ref="J32:K32"/>
    <mergeCell ref="L32:M32"/>
    <mergeCell ref="N32:O32"/>
    <mergeCell ref="P32:Q32"/>
    <mergeCell ref="C31:D31"/>
    <mergeCell ref="H31:I31"/>
    <mergeCell ref="J31:K31"/>
    <mergeCell ref="L31:M31"/>
    <mergeCell ref="N31:O31"/>
    <mergeCell ref="P31:Q31"/>
    <mergeCell ref="C30:D30"/>
    <mergeCell ref="H30:I30"/>
    <mergeCell ref="J30:K30"/>
    <mergeCell ref="L30:M30"/>
    <mergeCell ref="N30:O30"/>
    <mergeCell ref="P30:Q30"/>
    <mergeCell ref="J28:K28"/>
    <mergeCell ref="L28:M28"/>
    <mergeCell ref="N28:O28"/>
    <mergeCell ref="P28:Q28"/>
    <mergeCell ref="C29:D29"/>
    <mergeCell ref="H29:I29"/>
    <mergeCell ref="J29:K29"/>
    <mergeCell ref="L29:M29"/>
    <mergeCell ref="N29:O29"/>
    <mergeCell ref="P29:Q29"/>
    <mergeCell ref="W26:Y26"/>
    <mergeCell ref="C27:D27"/>
    <mergeCell ref="H27:I27"/>
    <mergeCell ref="J27:K27"/>
    <mergeCell ref="L27:M27"/>
    <mergeCell ref="N27:O27"/>
    <mergeCell ref="P27:Q27"/>
    <mergeCell ref="V27:Z28"/>
    <mergeCell ref="C28:D28"/>
    <mergeCell ref="H28:I28"/>
    <mergeCell ref="C26:D26"/>
    <mergeCell ref="H26:I26"/>
    <mergeCell ref="J26:K26"/>
    <mergeCell ref="L26:M26"/>
    <mergeCell ref="N26:O26"/>
    <mergeCell ref="P26:Q26"/>
    <mergeCell ref="V24:W24"/>
    <mergeCell ref="X24:Z24"/>
    <mergeCell ref="C25:D25"/>
    <mergeCell ref="H25:I25"/>
    <mergeCell ref="J25:K25"/>
    <mergeCell ref="L25:M25"/>
    <mergeCell ref="N25:O25"/>
    <mergeCell ref="P25:Q25"/>
    <mergeCell ref="V25:W25"/>
    <mergeCell ref="X25:Z25"/>
    <mergeCell ref="C24:D24"/>
    <mergeCell ref="H24:I24"/>
    <mergeCell ref="J24:K24"/>
    <mergeCell ref="L24:M24"/>
    <mergeCell ref="N24:O24"/>
    <mergeCell ref="P24:Q24"/>
    <mergeCell ref="V22:W22"/>
    <mergeCell ref="X22:Z22"/>
    <mergeCell ref="C23:D23"/>
    <mergeCell ref="H23:I23"/>
    <mergeCell ref="J23:K23"/>
    <mergeCell ref="L23:M23"/>
    <mergeCell ref="N23:O23"/>
    <mergeCell ref="P23:Q23"/>
    <mergeCell ref="V23:W23"/>
    <mergeCell ref="X23:Z23"/>
    <mergeCell ref="C22:D22"/>
    <mergeCell ref="H22:I22"/>
    <mergeCell ref="J22:K22"/>
    <mergeCell ref="L22:M22"/>
    <mergeCell ref="N22:O22"/>
    <mergeCell ref="P22:Q22"/>
    <mergeCell ref="V20:W20"/>
    <mergeCell ref="X20:Z20"/>
    <mergeCell ref="C21:D21"/>
    <mergeCell ref="H21:I21"/>
    <mergeCell ref="J21:K21"/>
    <mergeCell ref="L21:M21"/>
    <mergeCell ref="N21:O21"/>
    <mergeCell ref="P21:Q21"/>
    <mergeCell ref="V21:W21"/>
    <mergeCell ref="X21:Z21"/>
    <mergeCell ref="C20:D20"/>
    <mergeCell ref="H20:I20"/>
    <mergeCell ref="J20:K20"/>
    <mergeCell ref="L20:M20"/>
    <mergeCell ref="N20:O20"/>
    <mergeCell ref="P20:Q20"/>
    <mergeCell ref="V18:W18"/>
    <mergeCell ref="X18:Z18"/>
    <mergeCell ref="C19:D19"/>
    <mergeCell ref="H19:I19"/>
    <mergeCell ref="J19:K19"/>
    <mergeCell ref="L19:M19"/>
    <mergeCell ref="N19:O19"/>
    <mergeCell ref="P19:Q19"/>
    <mergeCell ref="V19:W19"/>
    <mergeCell ref="X19:Z19"/>
    <mergeCell ref="C18:D18"/>
    <mergeCell ref="H18:I18"/>
    <mergeCell ref="J18:K18"/>
    <mergeCell ref="L18:M18"/>
    <mergeCell ref="N18:O18"/>
    <mergeCell ref="P18:Q18"/>
    <mergeCell ref="AA16:AC17"/>
    <mergeCell ref="C17:D17"/>
    <mergeCell ref="H17:I17"/>
    <mergeCell ref="J17:K17"/>
    <mergeCell ref="L17:M17"/>
    <mergeCell ref="N17:O17"/>
    <mergeCell ref="P17:Q17"/>
    <mergeCell ref="V17:W17"/>
    <mergeCell ref="X17:Z17"/>
    <mergeCell ref="V15:W15"/>
    <mergeCell ref="X15:Z15"/>
    <mergeCell ref="C16:D16"/>
    <mergeCell ref="H16:I16"/>
    <mergeCell ref="J16:K16"/>
    <mergeCell ref="L16:M16"/>
    <mergeCell ref="N16:O16"/>
    <mergeCell ref="P16:Q16"/>
    <mergeCell ref="V16:W16"/>
    <mergeCell ref="X16:Z16"/>
    <mergeCell ref="C15:D15"/>
    <mergeCell ref="H15:I15"/>
    <mergeCell ref="J15:K15"/>
    <mergeCell ref="L15:M15"/>
    <mergeCell ref="N15:O15"/>
    <mergeCell ref="P15:Q15"/>
    <mergeCell ref="X13:Z13"/>
    <mergeCell ref="AA13:AB13"/>
    <mergeCell ref="C14:D14"/>
    <mergeCell ref="H14:I14"/>
    <mergeCell ref="J14:K14"/>
    <mergeCell ref="L14:M14"/>
    <mergeCell ref="N14:O14"/>
    <mergeCell ref="P14:Q14"/>
    <mergeCell ref="W14:Y14"/>
    <mergeCell ref="V12:W12"/>
    <mergeCell ref="X12:Z12"/>
    <mergeCell ref="AA12:AB12"/>
    <mergeCell ref="C13:D13"/>
    <mergeCell ref="H13:I13"/>
    <mergeCell ref="J13:K13"/>
    <mergeCell ref="L13:M13"/>
    <mergeCell ref="N13:O13"/>
    <mergeCell ref="P13:Q13"/>
    <mergeCell ref="V13:W13"/>
    <mergeCell ref="C12:D12"/>
    <mergeCell ref="H12:I12"/>
    <mergeCell ref="J12:K12"/>
    <mergeCell ref="L12:M12"/>
    <mergeCell ref="N12:O12"/>
    <mergeCell ref="P12:Q12"/>
    <mergeCell ref="AA10:AB10"/>
    <mergeCell ref="C11:D11"/>
    <mergeCell ref="H11:I11"/>
    <mergeCell ref="J11:K11"/>
    <mergeCell ref="L11:M11"/>
    <mergeCell ref="N11:O11"/>
    <mergeCell ref="P11:Q11"/>
    <mergeCell ref="V11:W11"/>
    <mergeCell ref="X11:Z11"/>
    <mergeCell ref="AA11:AB11"/>
    <mergeCell ref="X9:Z9"/>
    <mergeCell ref="AA9:AB9"/>
    <mergeCell ref="C10:D10"/>
    <mergeCell ref="H10:I10"/>
    <mergeCell ref="J10:K10"/>
    <mergeCell ref="L10:M10"/>
    <mergeCell ref="N10:O10"/>
    <mergeCell ref="P10:Q10"/>
    <mergeCell ref="V10:W10"/>
    <mergeCell ref="X10:Z10"/>
    <mergeCell ref="V8:W8"/>
    <mergeCell ref="X8:Z8"/>
    <mergeCell ref="AA8:AB8"/>
    <mergeCell ref="C9:D9"/>
    <mergeCell ref="H9:I9"/>
    <mergeCell ref="J9:K9"/>
    <mergeCell ref="L9:M9"/>
    <mergeCell ref="N9:O9"/>
    <mergeCell ref="P9:Q9"/>
    <mergeCell ref="V9:W9"/>
    <mergeCell ref="C8:D8"/>
    <mergeCell ref="H8:I8"/>
    <mergeCell ref="J8:K8"/>
    <mergeCell ref="L8:M8"/>
    <mergeCell ref="N8:O8"/>
    <mergeCell ref="P8:Q8"/>
    <mergeCell ref="AA6:AB6"/>
    <mergeCell ref="C7:D7"/>
    <mergeCell ref="H7:I7"/>
    <mergeCell ref="J7:K7"/>
    <mergeCell ref="L7:M7"/>
    <mergeCell ref="N7:O7"/>
    <mergeCell ref="P7:Q7"/>
    <mergeCell ref="V7:W7"/>
    <mergeCell ref="X7:Z7"/>
    <mergeCell ref="AA7:AB7"/>
    <mergeCell ref="X5:Z5"/>
    <mergeCell ref="AA5:AB5"/>
    <mergeCell ref="C6:D6"/>
    <mergeCell ref="H6:I6"/>
    <mergeCell ref="J6:K6"/>
    <mergeCell ref="L6:M6"/>
    <mergeCell ref="N6:O6"/>
    <mergeCell ref="P6:Q6"/>
    <mergeCell ref="V6:W6"/>
    <mergeCell ref="X6:Z6"/>
    <mergeCell ref="V4:W4"/>
    <mergeCell ref="X4:Z4"/>
    <mergeCell ref="AA4:AB4"/>
    <mergeCell ref="C5:D5"/>
    <mergeCell ref="H5:I5"/>
    <mergeCell ref="J5:K5"/>
    <mergeCell ref="L5:M5"/>
    <mergeCell ref="N5:O5"/>
    <mergeCell ref="P5:Q5"/>
    <mergeCell ref="V5:W5"/>
    <mergeCell ref="P3:Q3"/>
    <mergeCell ref="V3:W3"/>
    <mergeCell ref="X3:Z3"/>
    <mergeCell ref="AA3:AB3"/>
    <mergeCell ref="C4:D4"/>
    <mergeCell ref="H4:I4"/>
    <mergeCell ref="J4:K4"/>
    <mergeCell ref="L4:M4"/>
    <mergeCell ref="N4:O4"/>
    <mergeCell ref="P4:Q4"/>
    <mergeCell ref="T1:T2"/>
    <mergeCell ref="U1:U2"/>
    <mergeCell ref="V1:W2"/>
    <mergeCell ref="X1:Z2"/>
    <mergeCell ref="AA1:AB2"/>
    <mergeCell ref="C3:D3"/>
    <mergeCell ref="H3:I3"/>
    <mergeCell ref="J3:K3"/>
    <mergeCell ref="L3:M3"/>
    <mergeCell ref="N3:O3"/>
    <mergeCell ref="J1:K2"/>
    <mergeCell ref="L1:M2"/>
    <mergeCell ref="N1:O2"/>
    <mergeCell ref="P1:Q2"/>
    <mergeCell ref="R1:R2"/>
    <mergeCell ref="S1:S2"/>
    <mergeCell ref="B1:B2"/>
    <mergeCell ref="C1:D2"/>
    <mergeCell ref="E1:E2"/>
    <mergeCell ref="F1:F2"/>
    <mergeCell ref="G1:G2"/>
    <mergeCell ref="H1:I2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06F6-295E-4AC0-A0EF-6CF5E2806499}">
  <dimension ref="A1:AC33"/>
  <sheetViews>
    <sheetView workbookViewId="0">
      <selection activeCell="L22" sqref="L22:M22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B99E-10E9-4B04-A519-E7B755B8AF20}">
  <dimension ref="A1:AC33"/>
  <sheetViews>
    <sheetView workbookViewId="0">
      <selection sqref="A1:AC33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B78E-FE0D-43F9-9586-7B310D98D4F0}">
  <dimension ref="A1:AC33"/>
  <sheetViews>
    <sheetView workbookViewId="0">
      <selection activeCell="H10" sqref="H10:I10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B52F-9F93-407D-96AB-B92D19895346}">
  <dimension ref="A1:AC33"/>
  <sheetViews>
    <sheetView workbookViewId="0">
      <selection activeCell="X25" sqref="X25:Z25"/>
    </sheetView>
  </sheetViews>
  <sheetFormatPr defaultRowHeight="16.5" x14ac:dyDescent="0.3"/>
  <cols>
    <col min="24" max="24" width="9.75" bestFit="1" customWidth="1"/>
  </cols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6DA3-6ADD-42AB-A4BA-096E1271BFF9}">
  <dimension ref="A1:AB34"/>
  <sheetViews>
    <sheetView tabSelected="1" workbookViewId="0">
      <selection activeCell="B32" sqref="B32:D34"/>
    </sheetView>
  </sheetViews>
  <sheetFormatPr defaultRowHeight="16.5" x14ac:dyDescent="0.3"/>
  <sheetData>
    <row r="1" spans="1:28" x14ac:dyDescent="0.3">
      <c r="A1" s="28"/>
      <c r="B1" s="64" t="s">
        <v>52</v>
      </c>
      <c r="C1" s="64"/>
      <c r="D1" s="64"/>
      <c r="E1" s="64" t="s">
        <v>50</v>
      </c>
      <c r="F1" s="64"/>
      <c r="G1" s="64" t="s">
        <v>46</v>
      </c>
      <c r="H1" s="64"/>
      <c r="I1" s="64" t="s">
        <v>53</v>
      </c>
      <c r="J1" s="64"/>
      <c r="K1" s="64" t="s">
        <v>54</v>
      </c>
      <c r="L1" s="64"/>
      <c r="M1" s="64" t="s">
        <v>56</v>
      </c>
      <c r="N1" s="64"/>
      <c r="O1" s="64" t="s">
        <v>55</v>
      </c>
      <c r="P1" s="64"/>
      <c r="Q1" s="64" t="s">
        <v>57</v>
      </c>
      <c r="R1" s="64"/>
      <c r="S1" s="64" t="s">
        <v>58</v>
      </c>
      <c r="T1" s="64"/>
      <c r="U1" s="64" t="s">
        <v>48</v>
      </c>
      <c r="V1" s="64"/>
      <c r="W1" s="64" t="s">
        <v>59</v>
      </c>
      <c r="X1" s="64"/>
      <c r="Y1" s="64" t="s">
        <v>60</v>
      </c>
      <c r="Z1" s="64"/>
      <c r="AA1" s="64" t="s">
        <v>61</v>
      </c>
      <c r="AB1" s="64"/>
    </row>
    <row r="2" spans="1:28" x14ac:dyDescent="0.3">
      <c r="A2" s="28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x14ac:dyDescent="0.3">
      <c r="A3" s="66" t="s">
        <v>62</v>
      </c>
      <c r="B3" s="78">
        <f>SUM('20년1월'!X1)</f>
        <v>0</v>
      </c>
      <c r="C3" s="78"/>
      <c r="D3" s="78"/>
      <c r="E3" s="56">
        <f>SUM('20년1월'!W31)</f>
        <v>0</v>
      </c>
      <c r="F3" s="56"/>
      <c r="G3" s="81">
        <f>SUM('20년1월'!X3)</f>
        <v>0</v>
      </c>
      <c r="H3" s="81"/>
      <c r="I3" s="81">
        <f>SUM('20년1월'!X4)</f>
        <v>0</v>
      </c>
      <c r="J3" s="81"/>
      <c r="K3" s="81">
        <f>SUM('20년1월'!X5)</f>
        <v>0</v>
      </c>
      <c r="L3" s="81"/>
      <c r="M3" s="81">
        <f>SUM('20년1월'!X6)</f>
        <v>0</v>
      </c>
      <c r="N3" s="81"/>
      <c r="O3" s="81">
        <f>SUM('20년1월'!X7)</f>
        <v>0</v>
      </c>
      <c r="P3" s="81"/>
      <c r="Q3" s="81">
        <f>SUM('20년1월'!X8)</f>
        <v>0</v>
      </c>
      <c r="R3" s="81"/>
      <c r="S3" s="81">
        <f>SUM('20년1월'!X9)</f>
        <v>0</v>
      </c>
      <c r="T3" s="81"/>
      <c r="U3" s="81">
        <f>SUM('20년1월'!X10)</f>
        <v>0</v>
      </c>
      <c r="V3" s="81"/>
      <c r="W3" s="81">
        <f>SUM('20년1월'!X11)</f>
        <v>0</v>
      </c>
      <c r="X3" s="81"/>
      <c r="Y3" s="81">
        <f>SUM('20년1월'!X12)</f>
        <v>0</v>
      </c>
      <c r="Z3" s="81"/>
      <c r="AA3" s="81">
        <f>SUM('20년1월'!X13)</f>
        <v>0</v>
      </c>
      <c r="AB3" s="81"/>
    </row>
    <row r="4" spans="1:28" x14ac:dyDescent="0.3">
      <c r="A4" s="66"/>
      <c r="B4" s="78"/>
      <c r="C4" s="78"/>
      <c r="D4" s="78"/>
      <c r="E4" s="56"/>
      <c r="F4" s="56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x14ac:dyDescent="0.3">
      <c r="A5" s="66" t="s">
        <v>63</v>
      </c>
      <c r="B5" s="78">
        <f>SUM('2월'!X1)</f>
        <v>0</v>
      </c>
      <c r="C5" s="78"/>
      <c r="D5" s="78"/>
      <c r="E5" s="56">
        <f>SUM('2월'!W31)</f>
        <v>0</v>
      </c>
      <c r="F5" s="56"/>
      <c r="G5" s="81">
        <f>SUM('2월'!X3)</f>
        <v>0</v>
      </c>
      <c r="H5" s="81"/>
      <c r="I5" s="81">
        <f>SUM('2월'!X4)</f>
        <v>0</v>
      </c>
      <c r="J5" s="81"/>
      <c r="K5" s="81">
        <f>SUM('2월'!X5)</f>
        <v>0</v>
      </c>
      <c r="L5" s="81"/>
      <c r="M5" s="81">
        <f>SUM('2월'!X6)</f>
        <v>0</v>
      </c>
      <c r="N5" s="81"/>
      <c r="O5" s="81">
        <f>SUM('2월'!X7)</f>
        <v>0</v>
      </c>
      <c r="P5" s="81"/>
      <c r="Q5" s="81">
        <f>SUM('2월'!X8)</f>
        <v>0</v>
      </c>
      <c r="R5" s="81"/>
      <c r="S5" s="81">
        <f>SUM('2월'!X9)</f>
        <v>0</v>
      </c>
      <c r="T5" s="81"/>
      <c r="U5" s="81">
        <f>SUM('2월'!X10)</f>
        <v>0</v>
      </c>
      <c r="V5" s="81"/>
      <c r="W5" s="81">
        <f>SUM('2월'!X11)</f>
        <v>0</v>
      </c>
      <c r="X5" s="81"/>
      <c r="Y5" s="81">
        <f>SUM('2월'!X12)</f>
        <v>0</v>
      </c>
      <c r="Z5" s="81"/>
      <c r="AA5" s="81">
        <f>SUM('2월'!X13)</f>
        <v>0</v>
      </c>
      <c r="AB5" s="81"/>
    </row>
    <row r="6" spans="1:28" x14ac:dyDescent="0.3">
      <c r="A6" s="66"/>
      <c r="B6" s="78"/>
      <c r="C6" s="78"/>
      <c r="D6" s="78"/>
      <c r="E6" s="56"/>
      <c r="F6" s="56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x14ac:dyDescent="0.3">
      <c r="A7" s="66" t="s">
        <v>64</v>
      </c>
      <c r="B7" s="78">
        <f>SUM('3월'!X1)</f>
        <v>0</v>
      </c>
      <c r="C7" s="78"/>
      <c r="D7" s="78"/>
      <c r="E7" s="56">
        <f>SUM('3월'!W31)</f>
        <v>0</v>
      </c>
      <c r="F7" s="56"/>
      <c r="G7" s="81">
        <f>SUM('3월'!X3)</f>
        <v>0</v>
      </c>
      <c r="H7" s="81"/>
      <c r="I7" s="81">
        <f>SUM('3월'!X4)</f>
        <v>0</v>
      </c>
      <c r="J7" s="81"/>
      <c r="K7" s="81">
        <f>SUM('3월'!X5)</f>
        <v>0</v>
      </c>
      <c r="L7" s="81"/>
      <c r="M7" s="81">
        <f>SUM('3월'!X6)</f>
        <v>0</v>
      </c>
      <c r="N7" s="81"/>
      <c r="O7" s="81">
        <f>SUM('3월'!X7)</f>
        <v>0</v>
      </c>
      <c r="P7" s="81"/>
      <c r="Q7" s="81">
        <f>SUM('3월'!X8)</f>
        <v>0</v>
      </c>
      <c r="R7" s="81"/>
      <c r="S7" s="81">
        <f>SUM('3월'!X9)</f>
        <v>0</v>
      </c>
      <c r="T7" s="81"/>
      <c r="U7" s="81">
        <f>SUM('3월'!X10)</f>
        <v>0</v>
      </c>
      <c r="V7" s="81"/>
      <c r="W7" s="81">
        <f>SUM('3월'!X11)</f>
        <v>0</v>
      </c>
      <c r="X7" s="81"/>
      <c r="Y7" s="81">
        <f>SUM('3월'!X12)</f>
        <v>0</v>
      </c>
      <c r="Z7" s="81"/>
      <c r="AA7" s="81">
        <f>SUM('3월'!X13)</f>
        <v>0</v>
      </c>
      <c r="AB7" s="81"/>
    </row>
    <row r="8" spans="1:28" x14ac:dyDescent="0.3">
      <c r="A8" s="66"/>
      <c r="B8" s="78"/>
      <c r="C8" s="78"/>
      <c r="D8" s="78"/>
      <c r="E8" s="56"/>
      <c r="F8" s="56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x14ac:dyDescent="0.3">
      <c r="A9" s="66" t="s">
        <v>65</v>
      </c>
      <c r="B9" s="78">
        <f>SUM('4월'!X1)</f>
        <v>0</v>
      </c>
      <c r="C9" s="78"/>
      <c r="D9" s="78"/>
      <c r="E9" s="56">
        <f>SUM('4월'!W31)</f>
        <v>0</v>
      </c>
      <c r="F9" s="56"/>
      <c r="G9" s="81">
        <f>SUM('4월'!X3)</f>
        <v>0</v>
      </c>
      <c r="H9" s="81"/>
      <c r="I9" s="81">
        <f>SUM('4월'!X4)</f>
        <v>0</v>
      </c>
      <c r="J9" s="81"/>
      <c r="K9" s="81">
        <f>SUM('4월'!X5)</f>
        <v>0</v>
      </c>
      <c r="L9" s="81"/>
      <c r="M9" s="81">
        <f>SUM('4월'!X6)</f>
        <v>0</v>
      </c>
      <c r="N9" s="81"/>
      <c r="O9" s="81">
        <f>SUM('4월'!X7)</f>
        <v>0</v>
      </c>
      <c r="P9" s="81"/>
      <c r="Q9" s="81">
        <f>SUM('4월'!X8)</f>
        <v>0</v>
      </c>
      <c r="R9" s="81"/>
      <c r="S9" s="81">
        <f>SUM('4월'!X9)</f>
        <v>0</v>
      </c>
      <c r="T9" s="81"/>
      <c r="U9" s="81">
        <f>SUM('4월'!X10)</f>
        <v>0</v>
      </c>
      <c r="V9" s="81"/>
      <c r="W9" s="81">
        <f>SUM('4월'!X11)</f>
        <v>0</v>
      </c>
      <c r="X9" s="81"/>
      <c r="Y9" s="81">
        <f>SUM('4월'!X12)</f>
        <v>0</v>
      </c>
      <c r="Z9" s="81"/>
      <c r="AA9" s="81">
        <f>SUM('4월'!X13)</f>
        <v>0</v>
      </c>
      <c r="AB9" s="81"/>
    </row>
    <row r="10" spans="1:28" x14ac:dyDescent="0.3">
      <c r="A10" s="66"/>
      <c r="B10" s="78"/>
      <c r="C10" s="78"/>
      <c r="D10" s="78"/>
      <c r="E10" s="56"/>
      <c r="F10" s="56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x14ac:dyDescent="0.3">
      <c r="A11" s="66" t="s">
        <v>66</v>
      </c>
      <c r="B11" s="78">
        <f>SUM('5월'!X1)</f>
        <v>0</v>
      </c>
      <c r="C11" s="78"/>
      <c r="D11" s="78"/>
      <c r="E11" s="56">
        <f>SUM('5월'!W31)</f>
        <v>0</v>
      </c>
      <c r="F11" s="56"/>
      <c r="G11" s="81">
        <f>SUM('5월'!X3)</f>
        <v>0</v>
      </c>
      <c r="H11" s="81"/>
      <c r="I11" s="81">
        <f>SUM('5월'!X4)</f>
        <v>0</v>
      </c>
      <c r="J11" s="81"/>
      <c r="K11" s="81">
        <f>SUM('5월'!X5)</f>
        <v>0</v>
      </c>
      <c r="L11" s="81"/>
      <c r="M11" s="81">
        <f>SUM('5월'!X6)</f>
        <v>0</v>
      </c>
      <c r="N11" s="81"/>
      <c r="O11" s="81">
        <f>SUM('5월'!X7)</f>
        <v>0</v>
      </c>
      <c r="P11" s="81"/>
      <c r="Q11" s="81">
        <f>SUM('5월'!X8)</f>
        <v>0</v>
      </c>
      <c r="R11" s="81"/>
      <c r="S11" s="81">
        <f>SUM('5월'!X9)</f>
        <v>0</v>
      </c>
      <c r="T11" s="81"/>
      <c r="U11" s="81">
        <f>SUM('5월'!X10)</f>
        <v>0</v>
      </c>
      <c r="V11" s="81"/>
      <c r="W11" s="81">
        <f>SUM('5월'!X11)</f>
        <v>0</v>
      </c>
      <c r="X11" s="81"/>
      <c r="Y11" s="81">
        <f>SUM('5월'!X12)</f>
        <v>0</v>
      </c>
      <c r="Z11" s="81"/>
      <c r="AA11" s="81">
        <f>SUM('5월'!X13)</f>
        <v>0</v>
      </c>
      <c r="AB11" s="81"/>
    </row>
    <row r="12" spans="1:28" x14ac:dyDescent="0.3">
      <c r="A12" s="66"/>
      <c r="B12" s="78"/>
      <c r="C12" s="78"/>
      <c r="D12" s="78"/>
      <c r="E12" s="56"/>
      <c r="F12" s="56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x14ac:dyDescent="0.3">
      <c r="A13" s="66" t="s">
        <v>67</v>
      </c>
      <c r="B13" s="78">
        <f>SUM('6월'!X1)</f>
        <v>0</v>
      </c>
      <c r="C13" s="78"/>
      <c r="D13" s="78"/>
      <c r="E13" s="56">
        <f>SUM('6월'!W31)</f>
        <v>0</v>
      </c>
      <c r="F13" s="56"/>
      <c r="G13" s="81">
        <f>SUM('6월'!X3)</f>
        <v>0</v>
      </c>
      <c r="H13" s="81"/>
      <c r="I13" s="81">
        <f>SUM('6월'!X4)</f>
        <v>0</v>
      </c>
      <c r="J13" s="81"/>
      <c r="K13" s="81">
        <f>SUM('6월'!X5)</f>
        <v>0</v>
      </c>
      <c r="L13" s="81"/>
      <c r="M13" s="81">
        <f>SUM('6월'!X6)</f>
        <v>0</v>
      </c>
      <c r="N13" s="81"/>
      <c r="O13" s="81">
        <f>SUM('6월'!X7)</f>
        <v>0</v>
      </c>
      <c r="P13" s="81"/>
      <c r="Q13" s="81">
        <f>SUM('6월'!X8)</f>
        <v>0</v>
      </c>
      <c r="R13" s="81"/>
      <c r="S13" s="81">
        <f>SUM('6월'!X9)</f>
        <v>0</v>
      </c>
      <c r="T13" s="81"/>
      <c r="U13" s="81">
        <f>SUM('6월'!X10)</f>
        <v>0</v>
      </c>
      <c r="V13" s="81"/>
      <c r="W13" s="81">
        <f>SUM('6월'!X11)</f>
        <v>0</v>
      </c>
      <c r="X13" s="81"/>
      <c r="Y13" s="81">
        <f>SUM('6월'!X12)</f>
        <v>0</v>
      </c>
      <c r="Z13" s="81"/>
      <c r="AA13" s="81">
        <f>SUM('6월'!X13)</f>
        <v>0</v>
      </c>
      <c r="AB13" s="81"/>
    </row>
    <row r="14" spans="1:28" x14ac:dyDescent="0.3">
      <c r="A14" s="66"/>
      <c r="B14" s="78"/>
      <c r="C14" s="78"/>
      <c r="D14" s="78"/>
      <c r="E14" s="56"/>
      <c r="F14" s="56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x14ac:dyDescent="0.3">
      <c r="A15" s="66" t="s">
        <v>68</v>
      </c>
      <c r="B15" s="78">
        <f>SUM('7월'!X1)</f>
        <v>0</v>
      </c>
      <c r="C15" s="78"/>
      <c r="D15" s="78"/>
      <c r="E15" s="56">
        <f>SUM('7월'!W31)</f>
        <v>0</v>
      </c>
      <c r="F15" s="56"/>
      <c r="G15" s="81">
        <f>SUM('7월'!X3)</f>
        <v>0</v>
      </c>
      <c r="H15" s="81"/>
      <c r="I15" s="81">
        <f>SUM('7월'!X4)</f>
        <v>0</v>
      </c>
      <c r="J15" s="81"/>
      <c r="K15" s="81">
        <f>SUM('7월'!X5)</f>
        <v>0</v>
      </c>
      <c r="L15" s="81"/>
      <c r="M15" s="81">
        <f>SUM('7월'!X6)</f>
        <v>0</v>
      </c>
      <c r="N15" s="81"/>
      <c r="O15" s="81">
        <f>SUM('7월'!X7)</f>
        <v>0</v>
      </c>
      <c r="P15" s="81"/>
      <c r="Q15" s="81">
        <f>SUM('7월'!X8)</f>
        <v>0</v>
      </c>
      <c r="R15" s="81"/>
      <c r="S15" s="81">
        <f>SUM('7월'!X9)</f>
        <v>0</v>
      </c>
      <c r="T15" s="81"/>
      <c r="U15" s="81">
        <f>SUM('7월'!X10)</f>
        <v>0</v>
      </c>
      <c r="V15" s="81"/>
      <c r="W15" s="81">
        <f>SUM('7월'!X11)</f>
        <v>0</v>
      </c>
      <c r="X15" s="81"/>
      <c r="Y15" s="81">
        <f>SUM('7월'!X12)</f>
        <v>0</v>
      </c>
      <c r="Z15" s="81"/>
      <c r="AA15" s="81">
        <f>SUM('7월'!X13)</f>
        <v>0</v>
      </c>
      <c r="AB15" s="81"/>
    </row>
    <row r="16" spans="1:28" x14ac:dyDescent="0.3">
      <c r="A16" s="66"/>
      <c r="B16" s="78"/>
      <c r="C16" s="78"/>
      <c r="D16" s="78"/>
      <c r="E16" s="56"/>
      <c r="F16" s="56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x14ac:dyDescent="0.3">
      <c r="A17" s="66" t="s">
        <v>69</v>
      </c>
      <c r="B17" s="78">
        <f>SUM('8월'!X1)</f>
        <v>0</v>
      </c>
      <c r="C17" s="78"/>
      <c r="D17" s="78"/>
      <c r="E17" s="56">
        <f>SUM('8월'!W31)</f>
        <v>0</v>
      </c>
      <c r="F17" s="56"/>
      <c r="G17" s="81">
        <f>SUM('8월'!X3)</f>
        <v>0</v>
      </c>
      <c r="H17" s="81"/>
      <c r="I17" s="81">
        <f>SUM('8월'!X4)</f>
        <v>0</v>
      </c>
      <c r="J17" s="81"/>
      <c r="K17" s="81">
        <f>SUM('8월'!X5)</f>
        <v>0</v>
      </c>
      <c r="L17" s="81"/>
      <c r="M17" s="81">
        <f>SUM('8월'!X6)</f>
        <v>0</v>
      </c>
      <c r="N17" s="81"/>
      <c r="O17" s="81">
        <f>SUM('8월'!X7)</f>
        <v>0</v>
      </c>
      <c r="P17" s="81"/>
      <c r="Q17" s="81">
        <f>SUM('8월'!X8)</f>
        <v>0</v>
      </c>
      <c r="R17" s="81"/>
      <c r="S17" s="81">
        <f>SUM('8월'!X9)</f>
        <v>0</v>
      </c>
      <c r="T17" s="81"/>
      <c r="U17" s="81">
        <f>SUM('8월'!X10)</f>
        <v>0</v>
      </c>
      <c r="V17" s="81"/>
      <c r="W17" s="81">
        <f>SUM('8월'!X11)</f>
        <v>0</v>
      </c>
      <c r="X17" s="81"/>
      <c r="Y17" s="81">
        <f>SUM('8월'!X12)</f>
        <v>0</v>
      </c>
      <c r="Z17" s="81"/>
      <c r="AA17" s="81">
        <f>SUM('8월'!X13)</f>
        <v>0</v>
      </c>
      <c r="AB17" s="81"/>
    </row>
    <row r="18" spans="1:28" x14ac:dyDescent="0.3">
      <c r="A18" s="66"/>
      <c r="B18" s="78"/>
      <c r="C18" s="78"/>
      <c r="D18" s="78"/>
      <c r="E18" s="56"/>
      <c r="F18" s="56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x14ac:dyDescent="0.3">
      <c r="A19" s="66" t="s">
        <v>70</v>
      </c>
      <c r="B19" s="78">
        <f>SUM('9월'!X1)</f>
        <v>0</v>
      </c>
      <c r="C19" s="78"/>
      <c r="D19" s="78"/>
      <c r="E19" s="56">
        <f>SUM('9월'!W31)</f>
        <v>0</v>
      </c>
      <c r="F19" s="56"/>
      <c r="G19" s="81">
        <f>SUM('9월'!X3)</f>
        <v>0</v>
      </c>
      <c r="H19" s="81"/>
      <c r="I19" s="81">
        <f>SUM('9월'!X4)</f>
        <v>0</v>
      </c>
      <c r="J19" s="81"/>
      <c r="K19" s="81">
        <f>SUM('9월'!X5)</f>
        <v>0</v>
      </c>
      <c r="L19" s="81"/>
      <c r="M19" s="81">
        <f>SUM('9월'!X6)</f>
        <v>0</v>
      </c>
      <c r="N19" s="81"/>
      <c r="O19" s="81">
        <f>SUM('9월'!X7)</f>
        <v>0</v>
      </c>
      <c r="P19" s="81"/>
      <c r="Q19" s="81">
        <f>SUM('9월'!X8)</f>
        <v>0</v>
      </c>
      <c r="R19" s="81"/>
      <c r="S19" s="81">
        <f>SUM('9월'!X9)</f>
        <v>0</v>
      </c>
      <c r="T19" s="81"/>
      <c r="U19" s="81">
        <f>SUM('9월'!X10)</f>
        <v>0</v>
      </c>
      <c r="V19" s="81"/>
      <c r="W19" s="81">
        <f>SUM('9월'!X11)</f>
        <v>0</v>
      </c>
      <c r="X19" s="81"/>
      <c r="Y19" s="81">
        <f>SUM('9월'!X12)</f>
        <v>0</v>
      </c>
      <c r="Z19" s="81"/>
      <c r="AA19" s="81">
        <f>SUM('9월'!X13)</f>
        <v>0</v>
      </c>
      <c r="AB19" s="81"/>
    </row>
    <row r="20" spans="1:28" x14ac:dyDescent="0.3">
      <c r="A20" s="66"/>
      <c r="B20" s="78"/>
      <c r="C20" s="78"/>
      <c r="D20" s="78"/>
      <c r="E20" s="56"/>
      <c r="F20" s="56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x14ac:dyDescent="0.3">
      <c r="A21" s="66" t="s">
        <v>71</v>
      </c>
      <c r="B21" s="78">
        <f>SUM('10월'!X1)</f>
        <v>0</v>
      </c>
      <c r="C21" s="78"/>
      <c r="D21" s="78"/>
      <c r="E21" s="56">
        <f>SUM('10월'!W31)</f>
        <v>0</v>
      </c>
      <c r="F21" s="56"/>
      <c r="G21" s="81">
        <f>SUM('10월'!X3)</f>
        <v>0</v>
      </c>
      <c r="H21" s="81"/>
      <c r="I21" s="81">
        <f>SUM('10월'!X4)</f>
        <v>0</v>
      </c>
      <c r="J21" s="81"/>
      <c r="K21" s="81">
        <f>SUM('10월'!X5)</f>
        <v>0</v>
      </c>
      <c r="L21" s="81"/>
      <c r="M21" s="81">
        <f>SUM('10월'!X6)</f>
        <v>0</v>
      </c>
      <c r="N21" s="81"/>
      <c r="O21" s="81">
        <f>SUM('10월'!X7)</f>
        <v>0</v>
      </c>
      <c r="P21" s="81"/>
      <c r="Q21" s="81">
        <f>SUM('10월'!X8)</f>
        <v>0</v>
      </c>
      <c r="R21" s="81"/>
      <c r="S21" s="81">
        <f>SUM('10월'!X9)</f>
        <v>0</v>
      </c>
      <c r="T21" s="81"/>
      <c r="U21" s="81">
        <f>SUM('10월'!X10)</f>
        <v>0</v>
      </c>
      <c r="V21" s="81"/>
      <c r="W21" s="81">
        <f>SUM('10월'!X11)</f>
        <v>0</v>
      </c>
      <c r="X21" s="81"/>
      <c r="Y21" s="81">
        <f>SUM('10월'!X12)</f>
        <v>0</v>
      </c>
      <c r="Z21" s="81"/>
      <c r="AA21" s="81">
        <f>SUM('10월'!X13)</f>
        <v>0</v>
      </c>
      <c r="AB21" s="81"/>
    </row>
    <row r="22" spans="1:28" x14ac:dyDescent="0.3">
      <c r="A22" s="66"/>
      <c r="B22" s="78"/>
      <c r="C22" s="78"/>
      <c r="D22" s="78"/>
      <c r="E22" s="56"/>
      <c r="F22" s="56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x14ac:dyDescent="0.3">
      <c r="A23" s="66" t="s">
        <v>72</v>
      </c>
      <c r="B23" s="78">
        <f>SUM('11월'!X1)</f>
        <v>0</v>
      </c>
      <c r="C23" s="78"/>
      <c r="D23" s="78"/>
      <c r="E23" s="56">
        <f>SUM('11월'!W31)</f>
        <v>0</v>
      </c>
      <c r="F23" s="56"/>
      <c r="G23" s="81">
        <f>SUM('11월'!X3)</f>
        <v>0</v>
      </c>
      <c r="H23" s="81"/>
      <c r="I23" s="81">
        <f>SUM('11월'!X4)</f>
        <v>0</v>
      </c>
      <c r="J23" s="81"/>
      <c r="K23" s="81">
        <f>SUM('11월'!X5)</f>
        <v>0</v>
      </c>
      <c r="L23" s="81"/>
      <c r="M23" s="81">
        <f>SUM('11월'!X6)</f>
        <v>0</v>
      </c>
      <c r="N23" s="81"/>
      <c r="O23" s="81">
        <f>SUM('11월'!X7)</f>
        <v>0</v>
      </c>
      <c r="P23" s="81"/>
      <c r="Q23" s="81">
        <f>SUM('11월'!X8)</f>
        <v>0</v>
      </c>
      <c r="R23" s="81"/>
      <c r="S23" s="81">
        <f>SUM('11월'!X9)</f>
        <v>0</v>
      </c>
      <c r="T23" s="81"/>
      <c r="U23" s="81">
        <f>SUM('11월'!X10)</f>
        <v>0</v>
      </c>
      <c r="V23" s="81"/>
      <c r="W23" s="81">
        <f>SUM('11월'!X11)</f>
        <v>0</v>
      </c>
      <c r="X23" s="81"/>
      <c r="Y23" s="81">
        <f>SUM('11월'!X12)</f>
        <v>0</v>
      </c>
      <c r="Z23" s="81"/>
      <c r="AA23" s="81">
        <f>SUM('11월'!X13)</f>
        <v>0</v>
      </c>
      <c r="AB23" s="81"/>
    </row>
    <row r="24" spans="1:28" x14ac:dyDescent="0.3">
      <c r="A24" s="66"/>
      <c r="B24" s="78"/>
      <c r="C24" s="78"/>
      <c r="D24" s="78"/>
      <c r="E24" s="56"/>
      <c r="F24" s="56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x14ac:dyDescent="0.3">
      <c r="A25" s="66" t="s">
        <v>73</v>
      </c>
      <c r="B25" s="78">
        <f>SUM('12월'!X1)</f>
        <v>0</v>
      </c>
      <c r="C25" s="78"/>
      <c r="D25" s="78"/>
      <c r="E25" s="56">
        <f>SUM('12월'!W31)</f>
        <v>0</v>
      </c>
      <c r="F25" s="56"/>
      <c r="G25" s="81">
        <f>SUM('12월'!X3)</f>
        <v>0</v>
      </c>
      <c r="H25" s="81"/>
      <c r="I25" s="81">
        <f>SUM('12월'!X4)</f>
        <v>0</v>
      </c>
      <c r="J25" s="81"/>
      <c r="K25" s="81">
        <f>SUM('12월'!X5)</f>
        <v>0</v>
      </c>
      <c r="L25" s="81"/>
      <c r="M25" s="81">
        <f>SUM('12월'!X6)</f>
        <v>0</v>
      </c>
      <c r="N25" s="81"/>
      <c r="O25" s="81">
        <f>SUM('12월'!X7)</f>
        <v>0</v>
      </c>
      <c r="P25" s="81"/>
      <c r="Q25" s="81">
        <f>SUM('12월'!X8)</f>
        <v>0</v>
      </c>
      <c r="R25" s="81"/>
      <c r="S25" s="81">
        <f>SUM('12월'!X9)</f>
        <v>0</v>
      </c>
      <c r="T25" s="81"/>
      <c r="U25" s="81">
        <f>SUM('12월'!X10)</f>
        <v>0</v>
      </c>
      <c r="V25" s="81"/>
      <c r="W25" s="81">
        <f>SUM('12월'!X11)</f>
        <v>0</v>
      </c>
      <c r="X25" s="81"/>
      <c r="Y25" s="81">
        <f>SUM('12월'!X12)</f>
        <v>0</v>
      </c>
      <c r="Z25" s="81"/>
      <c r="AA25" s="81">
        <f>SUM('12월'!X13)</f>
        <v>0</v>
      </c>
      <c r="AB25" s="81"/>
    </row>
    <row r="26" spans="1:28" x14ac:dyDescent="0.3">
      <c r="A26" s="64"/>
      <c r="B26" s="78"/>
      <c r="C26" s="78"/>
      <c r="D26" s="78"/>
      <c r="E26" s="56"/>
      <c r="F26" s="56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x14ac:dyDescent="0.3">
      <c r="A27" s="67" t="s">
        <v>74</v>
      </c>
      <c r="B27" s="82">
        <f>SUM(B3:D26)</f>
        <v>0</v>
      </c>
      <c r="C27" s="82"/>
      <c r="D27" s="82"/>
      <c r="E27" s="75">
        <f>SUM(E3:F26)</f>
        <v>0</v>
      </c>
      <c r="F27" s="75"/>
      <c r="G27" s="72">
        <f>SUM(G3:H26)</f>
        <v>0</v>
      </c>
      <c r="H27" s="72"/>
      <c r="I27" s="72">
        <f>SUM(I3:J26)</f>
        <v>0</v>
      </c>
      <c r="J27" s="72"/>
      <c r="K27" s="72">
        <f>SUM(K3:L26)</f>
        <v>0</v>
      </c>
      <c r="L27" s="72"/>
      <c r="M27" s="72">
        <f>SUM(M3:N26)</f>
        <v>0</v>
      </c>
      <c r="N27" s="72"/>
      <c r="O27" s="72">
        <f>SUM(O3:P26)</f>
        <v>0</v>
      </c>
      <c r="P27" s="72"/>
      <c r="Q27" s="72">
        <f>SUM(Q3:R26)</f>
        <v>0</v>
      </c>
      <c r="R27" s="72"/>
      <c r="S27" s="72">
        <f>SUM(S3:T26)</f>
        <v>0</v>
      </c>
      <c r="T27" s="72"/>
      <c r="U27" s="72">
        <f>SUM(U3:V26)</f>
        <v>0</v>
      </c>
      <c r="V27" s="72"/>
      <c r="W27" s="72">
        <f>SUM(W3:X26)</f>
        <v>0</v>
      </c>
      <c r="X27" s="72"/>
      <c r="Y27" s="72">
        <f>SUM(Y3:Z26)</f>
        <v>0</v>
      </c>
      <c r="Z27" s="72"/>
      <c r="AA27" s="72">
        <f>SUM(AA3:AB26)</f>
        <v>0</v>
      </c>
      <c r="AB27" s="72"/>
    </row>
    <row r="28" spans="1:28" x14ac:dyDescent="0.3">
      <c r="A28" s="68"/>
      <c r="B28" s="83"/>
      <c r="C28" s="83"/>
      <c r="D28" s="83"/>
      <c r="E28" s="76"/>
      <c r="F28" s="76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x14ac:dyDescent="0.3">
      <c r="A29" s="69"/>
      <c r="B29" s="84"/>
      <c r="C29" s="84"/>
      <c r="D29" s="84"/>
      <c r="E29" s="77"/>
      <c r="F29" s="77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x14ac:dyDescent="0.3">
      <c r="B30" s="29" t="s">
        <v>75</v>
      </c>
      <c r="C30" s="29"/>
      <c r="D30" s="29"/>
      <c r="E30" s="70"/>
      <c r="F30" s="70"/>
      <c r="G30" s="79">
        <f>SUM('20년1월'!X15, '2월'!X15, '3월'!X15, '4월'!X15, '5월'!X15, '6월'!X15, '7월'!X15, '8월'!X15, '9월'!X15, '10월'!X15, '11월'!X15, '12월'!X15)</f>
        <v>0</v>
      </c>
      <c r="H30" s="79"/>
      <c r="I30" s="79">
        <f>SUM('20년1월'!X16, '2월'!X16, '3월'!X16, '4월'!X16, '5월'!X16, '6월'!X16, '7월'!X16, '8월'!X16, '9월'!X16, '10월'!X16, '11월'!X16, '12월'!X16)</f>
        <v>0</v>
      </c>
      <c r="J30" s="79"/>
      <c r="K30" s="79">
        <f>SUM('20년1월'!X17, '2월'!X17, '3월'!X17, '4월'!X17, '5월'!X17, '6월'!X17, '7월'!X17, '8월'!X17, '9월'!X17, '10월'!X17, '11월'!X17, '12월'!X17)</f>
        <v>0</v>
      </c>
      <c r="L30" s="79"/>
      <c r="M30" s="79">
        <f>SUM('20년1월'!X18, '2월'!X18, '3월'!X18, '4월'!X18, '5월'!X18, '6월'!X18, '7월'!X18, '8월'!X18, '9월'!X18, '10월'!X18, '11월'!X18, '12월'!X18)</f>
        <v>0</v>
      </c>
      <c r="N30" s="79"/>
      <c r="O30" s="79">
        <f>SUM('20년1월'!X19, '2월'!X19, '3월'!X19, '4월'!X19, '5월'!X19, '6월'!X19, '7월'!X19, '8월'!X19, '9월'!X19, '10월'!X19, '11월'!X19, '12월'!X19)</f>
        <v>0</v>
      </c>
      <c r="P30" s="79"/>
      <c r="Q30" s="79">
        <f>SUM('20년1월'!X20, '2월'!X20, '3월'!X20, '4월'!X20, '5월'!X20, '6월'!X20, '7월'!X20, '8월'!X20, '9월'!X20, '10월'!X20, '11월'!X20, '12월'!X20)</f>
        <v>0</v>
      </c>
      <c r="R30" s="79"/>
      <c r="S30" s="79">
        <f>SUM('20년1월'!X21, '2월'!X21, '3월'!X21, '4월'!X21, '5월'!X21, '6월'!X21, '7월'!X21, '8월'!X21, '9월'!X21, '10월'!X21, '11월'!X21, '12월'!X21)</f>
        <v>0</v>
      </c>
      <c r="T30" s="79"/>
      <c r="U30" s="79">
        <f>SUM('20년1월'!X22, '2월'!X22, '3월'!X22, '4월'!X22, '5월'!X22, '6월'!X22, '7월'!X22, '8월'!X22, '9월'!X22, '10월'!X22, '11월'!X22, '12월'!X22)</f>
        <v>0</v>
      </c>
      <c r="V30" s="79"/>
      <c r="W30" s="79">
        <f>SUM('20년1월'!X23, '2월'!X23, '3월'!X23, '4월'!X23, '5월'!X23, '6월'!X23, '7월'!X23, '8월'!X23, '9월'!X23, '10월'!X23, '11월'!X23, '12월'!X23)</f>
        <v>0</v>
      </c>
      <c r="X30" s="79"/>
      <c r="Y30" s="79">
        <f>SUM('20년1월'!X24, '2월'!X24, '3월'!X24, '4월'!X24, '5월'!X24, '6월'!X24, '7월'!X24, '8월'!X24, '9월'!X24, '10월'!X24, '11월'!X24, '12월'!X24)</f>
        <v>0</v>
      </c>
      <c r="Z30" s="79"/>
      <c r="AA30" s="79">
        <f>SUM('20년1월'!X25, '2월'!X25, '3월'!X25, '4월'!X25, '5월'!X25, '6월'!X25, '7월'!X25, '8월'!X25, '9월'!X25, '10월'!X25, '11월'!X25, '12월'!X25)</f>
        <v>0</v>
      </c>
      <c r="AB30" s="79"/>
    </row>
    <row r="31" spans="1:28" x14ac:dyDescent="0.3">
      <c r="B31" s="28"/>
      <c r="C31" s="28"/>
      <c r="D31" s="28"/>
      <c r="E31" s="71"/>
      <c r="F31" s="71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x14ac:dyDescent="0.3">
      <c r="B32" s="80">
        <f>SUM(G30:AB32)</f>
        <v>0</v>
      </c>
      <c r="C32" s="80"/>
      <c r="D32" s="80"/>
      <c r="E32" s="71"/>
      <c r="F32" s="71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17" x14ac:dyDescent="0.3">
      <c r="B33" s="80"/>
      <c r="C33" s="80"/>
      <c r="D33" s="80"/>
      <c r="J33" s="63"/>
      <c r="K33" s="63"/>
      <c r="L33" s="63"/>
      <c r="M33" s="63"/>
      <c r="N33" s="63"/>
      <c r="O33" s="63"/>
      <c r="P33" s="63"/>
      <c r="Q33" s="63"/>
    </row>
    <row r="34" spans="2:17" x14ac:dyDescent="0.3">
      <c r="B34" s="80"/>
      <c r="C34" s="80"/>
      <c r="D34" s="80"/>
    </row>
  </sheetData>
  <mergeCells count="210">
    <mergeCell ref="AA30:AB32"/>
    <mergeCell ref="E30:F32"/>
    <mergeCell ref="G30:H32"/>
    <mergeCell ref="I30:J32"/>
    <mergeCell ref="K30:L32"/>
    <mergeCell ref="M30:N32"/>
    <mergeCell ref="O30:P32"/>
    <mergeCell ref="Q30:R32"/>
    <mergeCell ref="S30:T32"/>
    <mergeCell ref="U30:V32"/>
    <mergeCell ref="W30:X32"/>
    <mergeCell ref="Y30:Z32"/>
    <mergeCell ref="B30:D31"/>
    <mergeCell ref="B32:D34"/>
    <mergeCell ref="AA21:AB22"/>
    <mergeCell ref="AA23:AB24"/>
    <mergeCell ref="AA25:AB26"/>
    <mergeCell ref="AA27:AB29"/>
    <mergeCell ref="Y27:Z29"/>
    <mergeCell ref="AA3:AB4"/>
    <mergeCell ref="AA5:AB6"/>
    <mergeCell ref="AA7:AB8"/>
    <mergeCell ref="AA9:AB10"/>
    <mergeCell ref="AA11:AB12"/>
    <mergeCell ref="AA13:AB14"/>
    <mergeCell ref="AA15:AB16"/>
    <mergeCell ref="AA17:AB18"/>
    <mergeCell ref="AA19:AB20"/>
    <mergeCell ref="Y15:Z16"/>
    <mergeCell ref="Y17:Z18"/>
    <mergeCell ref="Y19:Z20"/>
    <mergeCell ref="Y21:Z22"/>
    <mergeCell ref="Y23:Z24"/>
    <mergeCell ref="Y25:Z26"/>
    <mergeCell ref="W21:X22"/>
    <mergeCell ref="W23:X24"/>
    <mergeCell ref="W25:X26"/>
    <mergeCell ref="W27:X29"/>
    <mergeCell ref="Y3:Z4"/>
    <mergeCell ref="Y5:Z6"/>
    <mergeCell ref="Y7:Z8"/>
    <mergeCell ref="Y9:Z10"/>
    <mergeCell ref="Y11:Z12"/>
    <mergeCell ref="Y13:Z14"/>
    <mergeCell ref="U27:V29"/>
    <mergeCell ref="W3:X4"/>
    <mergeCell ref="W5:X6"/>
    <mergeCell ref="W7:X8"/>
    <mergeCell ref="W9:X10"/>
    <mergeCell ref="W11:X12"/>
    <mergeCell ref="W13:X14"/>
    <mergeCell ref="W15:X16"/>
    <mergeCell ref="W17:X18"/>
    <mergeCell ref="W19:X20"/>
    <mergeCell ref="U15:V16"/>
    <mergeCell ref="U17:V18"/>
    <mergeCell ref="U19:V20"/>
    <mergeCell ref="U21:V22"/>
    <mergeCell ref="U23:V24"/>
    <mergeCell ref="U25:V26"/>
    <mergeCell ref="S21:T22"/>
    <mergeCell ref="S23:T24"/>
    <mergeCell ref="S25:T26"/>
    <mergeCell ref="S27:T29"/>
    <mergeCell ref="U3:V4"/>
    <mergeCell ref="U5:V6"/>
    <mergeCell ref="U7:V8"/>
    <mergeCell ref="U9:V10"/>
    <mergeCell ref="U11:V12"/>
    <mergeCell ref="U13:V14"/>
    <mergeCell ref="Q27:R29"/>
    <mergeCell ref="S3:T4"/>
    <mergeCell ref="S5:T6"/>
    <mergeCell ref="S7:T8"/>
    <mergeCell ref="S9:T10"/>
    <mergeCell ref="S11:T12"/>
    <mergeCell ref="S13:T14"/>
    <mergeCell ref="S15:T16"/>
    <mergeCell ref="S17:T18"/>
    <mergeCell ref="S19:T20"/>
    <mergeCell ref="Q15:R16"/>
    <mergeCell ref="Q17:R18"/>
    <mergeCell ref="Q19:R20"/>
    <mergeCell ref="Q21:R22"/>
    <mergeCell ref="Q23:R24"/>
    <mergeCell ref="Q25:R26"/>
    <mergeCell ref="O21:P22"/>
    <mergeCell ref="O23:P24"/>
    <mergeCell ref="O25:P26"/>
    <mergeCell ref="O27:P29"/>
    <mergeCell ref="Q3:R4"/>
    <mergeCell ref="Q5:R6"/>
    <mergeCell ref="Q7:R8"/>
    <mergeCell ref="Q9:R10"/>
    <mergeCell ref="Q11:R12"/>
    <mergeCell ref="Q13:R14"/>
    <mergeCell ref="M27:N29"/>
    <mergeCell ref="O3:P4"/>
    <mergeCell ref="O5:P6"/>
    <mergeCell ref="O7:P8"/>
    <mergeCell ref="O9:P10"/>
    <mergeCell ref="O11:P12"/>
    <mergeCell ref="O13:P14"/>
    <mergeCell ref="O15:P16"/>
    <mergeCell ref="O17:P18"/>
    <mergeCell ref="O19:P20"/>
    <mergeCell ref="M15:N16"/>
    <mergeCell ref="M17:N18"/>
    <mergeCell ref="M19:N20"/>
    <mergeCell ref="M21:N22"/>
    <mergeCell ref="M23:N24"/>
    <mergeCell ref="M25:N26"/>
    <mergeCell ref="K21:L22"/>
    <mergeCell ref="K23:L24"/>
    <mergeCell ref="K25:L26"/>
    <mergeCell ref="K27:L29"/>
    <mergeCell ref="M3:N4"/>
    <mergeCell ref="M5:N6"/>
    <mergeCell ref="M7:N8"/>
    <mergeCell ref="M9:N10"/>
    <mergeCell ref="M11:N12"/>
    <mergeCell ref="M13:N14"/>
    <mergeCell ref="I27:J29"/>
    <mergeCell ref="K3:L4"/>
    <mergeCell ref="K5:L6"/>
    <mergeCell ref="K7:L8"/>
    <mergeCell ref="K9:L10"/>
    <mergeCell ref="K11:L12"/>
    <mergeCell ref="K13:L14"/>
    <mergeCell ref="K15:L16"/>
    <mergeCell ref="K17:L18"/>
    <mergeCell ref="K19:L20"/>
    <mergeCell ref="I15:J16"/>
    <mergeCell ref="I17:J18"/>
    <mergeCell ref="I19:J20"/>
    <mergeCell ref="I21:J22"/>
    <mergeCell ref="I23:J24"/>
    <mergeCell ref="I25:J26"/>
    <mergeCell ref="G21:H22"/>
    <mergeCell ref="G23:H24"/>
    <mergeCell ref="G25:H26"/>
    <mergeCell ref="G27:H29"/>
    <mergeCell ref="I3:J4"/>
    <mergeCell ref="I5:J6"/>
    <mergeCell ref="I7:J8"/>
    <mergeCell ref="I9:J10"/>
    <mergeCell ref="I11:J12"/>
    <mergeCell ref="I13:J14"/>
    <mergeCell ref="E27:F29"/>
    <mergeCell ref="G3:H4"/>
    <mergeCell ref="G5:H6"/>
    <mergeCell ref="G7:H8"/>
    <mergeCell ref="G9:H10"/>
    <mergeCell ref="G11:H12"/>
    <mergeCell ref="G13:H14"/>
    <mergeCell ref="G15:H16"/>
    <mergeCell ref="G17:H18"/>
    <mergeCell ref="G19:H20"/>
    <mergeCell ref="E15:F16"/>
    <mergeCell ref="E17:F18"/>
    <mergeCell ref="E19:F20"/>
    <mergeCell ref="E21:F22"/>
    <mergeCell ref="E23:F24"/>
    <mergeCell ref="E25:F26"/>
    <mergeCell ref="B17:D18"/>
    <mergeCell ref="B19:D20"/>
    <mergeCell ref="B21:D22"/>
    <mergeCell ref="B23:D24"/>
    <mergeCell ref="B25:D26"/>
    <mergeCell ref="B27:D29"/>
    <mergeCell ref="A21:A22"/>
    <mergeCell ref="A23:A24"/>
    <mergeCell ref="A25:A26"/>
    <mergeCell ref="A27:A29"/>
    <mergeCell ref="B3:D4"/>
    <mergeCell ref="B5:D6"/>
    <mergeCell ref="B7:D8"/>
    <mergeCell ref="B9:D10"/>
    <mergeCell ref="B11:D12"/>
    <mergeCell ref="B13:D14"/>
    <mergeCell ref="A9:A10"/>
    <mergeCell ref="A11:A12"/>
    <mergeCell ref="A13:A14"/>
    <mergeCell ref="A15:A16"/>
    <mergeCell ref="A17:A18"/>
    <mergeCell ref="A19:A20"/>
    <mergeCell ref="Y1:Z2"/>
    <mergeCell ref="AA1:AB2"/>
    <mergeCell ref="A1:A2"/>
    <mergeCell ref="A3:A4"/>
    <mergeCell ref="A5:A6"/>
    <mergeCell ref="A7:A8"/>
    <mergeCell ref="E3:F4"/>
    <mergeCell ref="E5:F6"/>
    <mergeCell ref="E7:F8"/>
    <mergeCell ref="M1:N2"/>
    <mergeCell ref="O1:P2"/>
    <mergeCell ref="Q1:R2"/>
    <mergeCell ref="S1:T2"/>
    <mergeCell ref="U1:V2"/>
    <mergeCell ref="W1:X2"/>
    <mergeCell ref="B1:D2"/>
    <mergeCell ref="E1:F2"/>
    <mergeCell ref="G1:H2"/>
    <mergeCell ref="I1:J2"/>
    <mergeCell ref="K1:L2"/>
    <mergeCell ref="B15:D16"/>
    <mergeCell ref="E9:F10"/>
    <mergeCell ref="E11:F12"/>
    <mergeCell ref="E13:F14"/>
  </mergeCells>
  <phoneticPr fontId="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6E61-670B-461B-9884-FD768B51E342}">
  <dimension ref="D3:W29"/>
  <sheetViews>
    <sheetView workbookViewId="0">
      <selection activeCell="T22" sqref="T22"/>
    </sheetView>
  </sheetViews>
  <sheetFormatPr defaultRowHeight="16.5" x14ac:dyDescent="0.3"/>
  <sheetData>
    <row r="3" spans="4:23" x14ac:dyDescent="0.3"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4:23" x14ac:dyDescent="0.3"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4:23" x14ac:dyDescent="0.3"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4:23" ht="16.5" customHeight="1" x14ac:dyDescent="0.3">
      <c r="D6" s="63"/>
      <c r="E6" s="63"/>
      <c r="F6" s="63"/>
      <c r="G6" s="63"/>
      <c r="H6" s="63"/>
      <c r="I6" s="85" t="s">
        <v>76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63"/>
    </row>
    <row r="7" spans="4:23" x14ac:dyDescent="0.3">
      <c r="D7" s="63"/>
      <c r="E7" s="63"/>
      <c r="F7" s="63"/>
      <c r="G7" s="63"/>
      <c r="H7" s="63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63"/>
    </row>
    <row r="8" spans="4:23" x14ac:dyDescent="0.3">
      <c r="D8" s="63"/>
      <c r="E8" s="63"/>
      <c r="F8" s="63"/>
      <c r="G8" s="63"/>
      <c r="H8" s="63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63"/>
    </row>
    <row r="9" spans="4:23" x14ac:dyDescent="0.3">
      <c r="D9" s="63"/>
      <c r="E9" s="63"/>
      <c r="F9" s="63"/>
      <c r="G9" s="63"/>
      <c r="H9" s="63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63"/>
    </row>
    <row r="10" spans="4:23" x14ac:dyDescent="0.3">
      <c r="D10" s="63"/>
      <c r="E10" s="63"/>
      <c r="F10" s="63"/>
      <c r="G10" s="63"/>
      <c r="H10" s="63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63"/>
    </row>
    <row r="11" spans="4:23" x14ac:dyDescent="0.3">
      <c r="D11" s="63"/>
      <c r="E11" s="63"/>
      <c r="F11" s="63"/>
      <c r="G11" s="63"/>
      <c r="H11" s="63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63"/>
    </row>
    <row r="12" spans="4:23" x14ac:dyDescent="0.3">
      <c r="D12" s="63"/>
      <c r="E12" s="63"/>
      <c r="F12" s="63"/>
      <c r="G12" s="63"/>
      <c r="H12" s="63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63"/>
    </row>
    <row r="13" spans="4:23" x14ac:dyDescent="0.3">
      <c r="D13" s="63"/>
      <c r="E13" s="63"/>
      <c r="F13" s="63"/>
      <c r="G13" s="63"/>
      <c r="H13" s="63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63"/>
    </row>
    <row r="14" spans="4:23" x14ac:dyDescent="0.3">
      <c r="D14" s="63"/>
      <c r="E14" s="63"/>
      <c r="F14" s="63"/>
      <c r="G14" s="63"/>
      <c r="H14" s="63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63"/>
    </row>
    <row r="15" spans="4:23" x14ac:dyDescent="0.3">
      <c r="D15" s="63"/>
      <c r="E15" s="63"/>
      <c r="F15" s="63"/>
      <c r="G15" s="63"/>
      <c r="H15" s="63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63"/>
    </row>
    <row r="16" spans="4:23" x14ac:dyDescent="0.3">
      <c r="D16" s="63"/>
      <c r="E16" s="63"/>
      <c r="F16" s="63"/>
      <c r="G16" s="63"/>
      <c r="H16" s="63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63"/>
    </row>
    <row r="17" spans="4:23" x14ac:dyDescent="0.3">
      <c r="D17" s="63"/>
      <c r="E17" s="63"/>
      <c r="F17" s="63"/>
      <c r="G17" s="63"/>
      <c r="H17" s="63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63"/>
    </row>
    <row r="18" spans="4:23" x14ac:dyDescent="0.3"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4:23" x14ac:dyDescent="0.3"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4:23" x14ac:dyDescent="0.3">
      <c r="I20" s="63"/>
      <c r="J20" s="63"/>
      <c r="K20" s="86" t="s">
        <v>77</v>
      </c>
      <c r="L20" s="28"/>
      <c r="M20" s="28"/>
      <c r="N20" s="28"/>
      <c r="O20" s="28"/>
      <c r="P20" s="28"/>
      <c r="Q20" s="28"/>
      <c r="R20" s="28"/>
      <c r="S20" s="63"/>
      <c r="T20" s="63"/>
      <c r="U20" s="63"/>
      <c r="V20" s="63"/>
      <c r="W20" s="63"/>
    </row>
    <row r="21" spans="4:23" x14ac:dyDescent="0.3">
      <c r="I21" s="63"/>
      <c r="J21" s="63"/>
      <c r="K21" s="28"/>
      <c r="L21" s="28"/>
      <c r="M21" s="28"/>
      <c r="N21" s="28"/>
      <c r="O21" s="28"/>
      <c r="P21" s="28"/>
      <c r="Q21" s="28"/>
      <c r="R21" s="28"/>
      <c r="S21" s="63"/>
      <c r="T21" s="63"/>
      <c r="U21" s="63"/>
      <c r="V21" s="63"/>
      <c r="W21" s="63"/>
    </row>
    <row r="22" spans="4:23" x14ac:dyDescent="0.3">
      <c r="I22" s="63"/>
      <c r="J22" s="63"/>
      <c r="K22" s="28"/>
      <c r="L22" s="28"/>
      <c r="M22" s="28"/>
      <c r="N22" s="28"/>
      <c r="O22" s="28"/>
      <c r="P22" s="28"/>
      <c r="Q22" s="28"/>
      <c r="R22" s="28"/>
      <c r="S22" s="63"/>
      <c r="T22" s="63"/>
      <c r="U22" s="63"/>
      <c r="V22" s="63"/>
      <c r="W22" s="63"/>
    </row>
    <row r="23" spans="4:23" x14ac:dyDescent="0.3">
      <c r="I23" s="63"/>
      <c r="J23" s="63"/>
      <c r="K23" s="28"/>
      <c r="L23" s="28"/>
      <c r="M23" s="28"/>
      <c r="N23" s="28"/>
      <c r="O23" s="28"/>
      <c r="P23" s="28"/>
      <c r="Q23" s="28"/>
      <c r="R23" s="28"/>
      <c r="S23" s="63"/>
      <c r="T23" s="63"/>
      <c r="U23" s="63"/>
      <c r="V23" s="63"/>
      <c r="W23" s="63"/>
    </row>
    <row r="24" spans="4:23" x14ac:dyDescent="0.3">
      <c r="I24" s="63"/>
      <c r="J24" s="63"/>
      <c r="K24" s="28"/>
      <c r="L24" s="28"/>
      <c r="M24" s="28"/>
      <c r="N24" s="28"/>
      <c r="O24" s="28"/>
      <c r="P24" s="28"/>
      <c r="Q24" s="28"/>
      <c r="R24" s="28"/>
      <c r="S24" s="63"/>
      <c r="T24" s="63"/>
      <c r="U24" s="63"/>
      <c r="V24" s="63"/>
      <c r="W24" s="63"/>
    </row>
    <row r="25" spans="4:23" x14ac:dyDescent="0.3"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spans="4:23" x14ac:dyDescent="0.3"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4:23" x14ac:dyDescent="0.3"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4:23" x14ac:dyDescent="0.3"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4:23" x14ac:dyDescent="0.3">
      <c r="L29" s="63"/>
      <c r="M29" s="63"/>
      <c r="N29" s="63"/>
      <c r="O29" s="63"/>
      <c r="P29" s="63"/>
      <c r="Q29" s="63"/>
      <c r="R29" s="63"/>
    </row>
  </sheetData>
  <mergeCells count="2">
    <mergeCell ref="I6:V17"/>
    <mergeCell ref="K20:R2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CD3E-3984-45F9-BD2B-E364DB70ABCA}">
  <dimension ref="A1:AC33"/>
  <sheetViews>
    <sheetView workbookViewId="0">
      <selection activeCell="F4" sqref="F4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sheetProtection selectLockedCells="1"/>
  <protectedRanges>
    <protectedRange algorithmName="SHA-512" hashValue="99x4rn8MqBE4Jt06thfnj92TDkNU/2+Z1J0xpCOrw3w2T7Jv4gayzWNiJEJh0T6cMbFymkeKOfUyITy0YIDAIw==" saltValue="KA8XXlD8J+h3cj3uV1FExQ==" spinCount="100000" sqref="X1:Z13" name="계산1_1_2"/>
  </protectedRanges>
  <mergeCells count="263">
    <mergeCell ref="W31:Y32"/>
    <mergeCell ref="E1:E2"/>
    <mergeCell ref="C3:D3"/>
    <mergeCell ref="C4:D4"/>
    <mergeCell ref="C5:D5"/>
    <mergeCell ref="C6:D6"/>
    <mergeCell ref="C7:D7"/>
    <mergeCell ref="C8:D8"/>
    <mergeCell ref="C9:D9"/>
    <mergeCell ref="C10:D10"/>
    <mergeCell ref="X22:Z22"/>
    <mergeCell ref="X23:Z23"/>
    <mergeCell ref="X24:Z24"/>
    <mergeCell ref="X25:Z25"/>
    <mergeCell ref="AA16:AC17"/>
    <mergeCell ref="W26:Y26"/>
    <mergeCell ref="X16:Z16"/>
    <mergeCell ref="X17:Z17"/>
    <mergeCell ref="X18:Z18"/>
    <mergeCell ref="X19:Z19"/>
    <mergeCell ref="X20:Z20"/>
    <mergeCell ref="X21:Z21"/>
    <mergeCell ref="V22:W22"/>
    <mergeCell ref="V23:W23"/>
    <mergeCell ref="V24:W24"/>
    <mergeCell ref="V25:W25"/>
    <mergeCell ref="V27:Z28"/>
    <mergeCell ref="V16:W16"/>
    <mergeCell ref="V17:W17"/>
    <mergeCell ref="V18:W18"/>
    <mergeCell ref="V19:W19"/>
    <mergeCell ref="V20:W20"/>
    <mergeCell ref="V21:W21"/>
    <mergeCell ref="AA9:AB9"/>
    <mergeCell ref="AA10:AB10"/>
    <mergeCell ref="AA11:AB11"/>
    <mergeCell ref="AA12:AB12"/>
    <mergeCell ref="AA13:AB13"/>
    <mergeCell ref="X15:Z15"/>
    <mergeCell ref="W14:Y14"/>
    <mergeCell ref="V15:W15"/>
    <mergeCell ref="AA1:AB2"/>
    <mergeCell ref="AA3:AB3"/>
    <mergeCell ref="AA4:AB4"/>
    <mergeCell ref="AA5:AB5"/>
    <mergeCell ref="AA6:AB6"/>
    <mergeCell ref="AA7:AB7"/>
    <mergeCell ref="AA8:AB8"/>
    <mergeCell ref="V11:W11"/>
    <mergeCell ref="X11:Z11"/>
    <mergeCell ref="V12:W12"/>
    <mergeCell ref="X12:Z12"/>
    <mergeCell ref="V13:W13"/>
    <mergeCell ref="X13:Z13"/>
    <mergeCell ref="V8:W8"/>
    <mergeCell ref="X8:Z8"/>
    <mergeCell ref="V9:W9"/>
    <mergeCell ref="X9:Z9"/>
    <mergeCell ref="V10:W10"/>
    <mergeCell ref="X10:Z10"/>
    <mergeCell ref="V5:W5"/>
    <mergeCell ref="X5:Z5"/>
    <mergeCell ref="V6:W6"/>
    <mergeCell ref="X6:Z6"/>
    <mergeCell ref="V7:W7"/>
    <mergeCell ref="X7:Z7"/>
    <mergeCell ref="V1:W2"/>
    <mergeCell ref="X1:Z2"/>
    <mergeCell ref="V3:W3"/>
    <mergeCell ref="X3:Z3"/>
    <mergeCell ref="V4:W4"/>
    <mergeCell ref="X4:Z4"/>
    <mergeCell ref="H33:I33"/>
    <mergeCell ref="J33:K33"/>
    <mergeCell ref="L33:M33"/>
    <mergeCell ref="N33:O33"/>
    <mergeCell ref="P33:Q33"/>
    <mergeCell ref="C33:D33"/>
    <mergeCell ref="H32:I32"/>
    <mergeCell ref="J32:K32"/>
    <mergeCell ref="L32:M32"/>
    <mergeCell ref="N32:O32"/>
    <mergeCell ref="P32:Q32"/>
    <mergeCell ref="C32:D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C22:D22"/>
    <mergeCell ref="H21:I21"/>
    <mergeCell ref="J21:K21"/>
    <mergeCell ref="L21:M21"/>
    <mergeCell ref="N21:O21"/>
    <mergeCell ref="P21:Q21"/>
    <mergeCell ref="C21:D21"/>
    <mergeCell ref="H20:I20"/>
    <mergeCell ref="J20:K20"/>
    <mergeCell ref="L20:M20"/>
    <mergeCell ref="N20:O20"/>
    <mergeCell ref="P20:Q20"/>
    <mergeCell ref="C20:D20"/>
    <mergeCell ref="H19:I19"/>
    <mergeCell ref="J19:K19"/>
    <mergeCell ref="L19:M19"/>
    <mergeCell ref="N19:O19"/>
    <mergeCell ref="P19:Q19"/>
    <mergeCell ref="C19:D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C17:D17"/>
    <mergeCell ref="H16:I16"/>
    <mergeCell ref="J16:K16"/>
    <mergeCell ref="L16:M16"/>
    <mergeCell ref="N16:O16"/>
    <mergeCell ref="P16:Q16"/>
    <mergeCell ref="C16:D16"/>
    <mergeCell ref="H15:I15"/>
    <mergeCell ref="J15:K15"/>
    <mergeCell ref="L15:M15"/>
    <mergeCell ref="N15:O15"/>
    <mergeCell ref="P15:Q15"/>
    <mergeCell ref="C15:D15"/>
    <mergeCell ref="H14:I14"/>
    <mergeCell ref="J14:K14"/>
    <mergeCell ref="L14:M14"/>
    <mergeCell ref="N14:O14"/>
    <mergeCell ref="P14:Q14"/>
    <mergeCell ref="C14:D14"/>
    <mergeCell ref="H13:I13"/>
    <mergeCell ref="J13:K13"/>
    <mergeCell ref="L13:M13"/>
    <mergeCell ref="N13:O13"/>
    <mergeCell ref="P13:Q13"/>
    <mergeCell ref="C13:D13"/>
    <mergeCell ref="H12:I12"/>
    <mergeCell ref="J12:K12"/>
    <mergeCell ref="L12:M12"/>
    <mergeCell ref="N12:O12"/>
    <mergeCell ref="P12:Q12"/>
    <mergeCell ref="C12:D12"/>
    <mergeCell ref="H11:I11"/>
    <mergeCell ref="J11:K11"/>
    <mergeCell ref="L11:M11"/>
    <mergeCell ref="N11:O11"/>
    <mergeCell ref="P11:Q11"/>
    <mergeCell ref="C11:D11"/>
    <mergeCell ref="H10:I10"/>
    <mergeCell ref="J10:K10"/>
    <mergeCell ref="L10:M10"/>
    <mergeCell ref="N10:O10"/>
    <mergeCell ref="P10:Q10"/>
    <mergeCell ref="H9:I9"/>
    <mergeCell ref="J9:K9"/>
    <mergeCell ref="L9:M9"/>
    <mergeCell ref="N9:O9"/>
    <mergeCell ref="P9:Q9"/>
    <mergeCell ref="H8:I8"/>
    <mergeCell ref="J8:K8"/>
    <mergeCell ref="L8:M8"/>
    <mergeCell ref="N8:O8"/>
    <mergeCell ref="P8:Q8"/>
    <mergeCell ref="H7:I7"/>
    <mergeCell ref="J7:K7"/>
    <mergeCell ref="L7:M7"/>
    <mergeCell ref="N7:O7"/>
    <mergeCell ref="P7:Q7"/>
    <mergeCell ref="H6:I6"/>
    <mergeCell ref="J6:K6"/>
    <mergeCell ref="L6:M6"/>
    <mergeCell ref="N6:O6"/>
    <mergeCell ref="P6:Q6"/>
    <mergeCell ref="H5:I5"/>
    <mergeCell ref="J5:K5"/>
    <mergeCell ref="L5:M5"/>
    <mergeCell ref="N5:O5"/>
    <mergeCell ref="P5:Q5"/>
    <mergeCell ref="H4:I4"/>
    <mergeCell ref="J4:K4"/>
    <mergeCell ref="L4:M4"/>
    <mergeCell ref="N4:O4"/>
    <mergeCell ref="P4:Q4"/>
    <mergeCell ref="U1:U2"/>
    <mergeCell ref="H3:I3"/>
    <mergeCell ref="J3:K3"/>
    <mergeCell ref="L3:M3"/>
    <mergeCell ref="N3:O3"/>
    <mergeCell ref="P3:Q3"/>
    <mergeCell ref="C1:D2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7B29-5AFD-4F63-9BF6-AC741D7E2EC2}">
  <dimension ref="A1:AC33"/>
  <sheetViews>
    <sheetView workbookViewId="0">
      <selection activeCell="F15" sqref="F15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5190-7CC7-4C23-BCFB-748E1E836556}">
  <dimension ref="A1:AC33"/>
  <sheetViews>
    <sheetView workbookViewId="0">
      <selection activeCell="C21" sqref="C21:D21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ht="16.5" customHeight="1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ht="16.5" customHeight="1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22:D22"/>
    <mergeCell ref="C23:D23"/>
    <mergeCell ref="C24:D24"/>
    <mergeCell ref="C25:D25"/>
    <mergeCell ref="C26:D26"/>
    <mergeCell ref="C27:D27"/>
    <mergeCell ref="C15:D15"/>
    <mergeCell ref="C16:D16"/>
    <mergeCell ref="C17:D17"/>
    <mergeCell ref="C18:D18"/>
    <mergeCell ref="C19:D19"/>
    <mergeCell ref="C20:D20"/>
    <mergeCell ref="C8:D8"/>
    <mergeCell ref="C9:D9"/>
    <mergeCell ref="C10:D10"/>
    <mergeCell ref="C11:D11"/>
    <mergeCell ref="C12:D12"/>
    <mergeCell ref="C13:D13"/>
    <mergeCell ref="C1:D2"/>
    <mergeCell ref="C3:D3"/>
    <mergeCell ref="C4:D4"/>
    <mergeCell ref="C5:D5"/>
    <mergeCell ref="C6:D6"/>
    <mergeCell ref="C7:D7"/>
    <mergeCell ref="W31:Y32"/>
    <mergeCell ref="V27:Z28"/>
    <mergeCell ref="W26:Y26"/>
    <mergeCell ref="P31:Q31"/>
    <mergeCell ref="P32:Q32"/>
    <mergeCell ref="P33:Q33"/>
    <mergeCell ref="P27:Q27"/>
    <mergeCell ref="P28:Q28"/>
    <mergeCell ref="P29:Q29"/>
    <mergeCell ref="P30:Q30"/>
    <mergeCell ref="P24:Q24"/>
    <mergeCell ref="V24:W24"/>
    <mergeCell ref="X24:Z24"/>
    <mergeCell ref="P25:Q25"/>
    <mergeCell ref="V25:W25"/>
    <mergeCell ref="X25:Z25"/>
    <mergeCell ref="P22:Q22"/>
    <mergeCell ref="V22:W22"/>
    <mergeCell ref="X22:Z22"/>
    <mergeCell ref="P23:Q23"/>
    <mergeCell ref="V23:W23"/>
    <mergeCell ref="X23:Z23"/>
    <mergeCell ref="P20:Q20"/>
    <mergeCell ref="V20:W20"/>
    <mergeCell ref="X20:Z20"/>
    <mergeCell ref="P21:Q21"/>
    <mergeCell ref="V21:W21"/>
    <mergeCell ref="X21:Z21"/>
    <mergeCell ref="P18:Q18"/>
    <mergeCell ref="V18:W18"/>
    <mergeCell ref="X18:Z18"/>
    <mergeCell ref="P19:Q19"/>
    <mergeCell ref="V19:W19"/>
    <mergeCell ref="X19:Z19"/>
    <mergeCell ref="P16:Q16"/>
    <mergeCell ref="V16:W16"/>
    <mergeCell ref="X16:Z16"/>
    <mergeCell ref="AA16:AC17"/>
    <mergeCell ref="P17:Q17"/>
    <mergeCell ref="V17:W17"/>
    <mergeCell ref="X17:Z17"/>
    <mergeCell ref="P14:Q14"/>
    <mergeCell ref="W14:Y14"/>
    <mergeCell ref="P15:Q15"/>
    <mergeCell ref="V15:W15"/>
    <mergeCell ref="X15:Z15"/>
    <mergeCell ref="P12:Q12"/>
    <mergeCell ref="V12:W12"/>
    <mergeCell ref="X12:Z12"/>
    <mergeCell ref="AA12:AB12"/>
    <mergeCell ref="P13:Q13"/>
    <mergeCell ref="V13:W13"/>
    <mergeCell ref="X13:Z13"/>
    <mergeCell ref="AA13:AB13"/>
    <mergeCell ref="P10:Q10"/>
    <mergeCell ref="V10:W10"/>
    <mergeCell ref="X10:Z10"/>
    <mergeCell ref="AA10:AB10"/>
    <mergeCell ref="P11:Q11"/>
    <mergeCell ref="V11:W11"/>
    <mergeCell ref="X11:Z11"/>
    <mergeCell ref="AA11:AB11"/>
    <mergeCell ref="P8:Q8"/>
    <mergeCell ref="V8:W8"/>
    <mergeCell ref="X8:Z8"/>
    <mergeCell ref="AA8:AB8"/>
    <mergeCell ref="P9:Q9"/>
    <mergeCell ref="V9:W9"/>
    <mergeCell ref="X9:Z9"/>
    <mergeCell ref="AA9:AB9"/>
    <mergeCell ref="P6:Q6"/>
    <mergeCell ref="V6:W6"/>
    <mergeCell ref="X6:Z6"/>
    <mergeCell ref="AA6:AB6"/>
    <mergeCell ref="P7:Q7"/>
    <mergeCell ref="V7:W7"/>
    <mergeCell ref="X7:Z7"/>
    <mergeCell ref="AA7:AB7"/>
    <mergeCell ref="P4:Q4"/>
    <mergeCell ref="V4:W4"/>
    <mergeCell ref="X4:Z4"/>
    <mergeCell ref="AA4:AB4"/>
    <mergeCell ref="P5:Q5"/>
    <mergeCell ref="V5:W5"/>
    <mergeCell ref="X5:Z5"/>
    <mergeCell ref="AA5:AB5"/>
    <mergeCell ref="T1:T2"/>
    <mergeCell ref="U1:U2"/>
    <mergeCell ref="V1:W2"/>
    <mergeCell ref="X1:Z2"/>
    <mergeCell ref="AA1:AB2"/>
    <mergeCell ref="P3:Q3"/>
    <mergeCell ref="V3:W3"/>
    <mergeCell ref="X3:Z3"/>
    <mergeCell ref="AA3:AB3"/>
    <mergeCell ref="H33:I33"/>
    <mergeCell ref="J33:K33"/>
    <mergeCell ref="L33:M33"/>
    <mergeCell ref="N33:O33"/>
    <mergeCell ref="C33:D33"/>
    <mergeCell ref="H32:I32"/>
    <mergeCell ref="J32:K32"/>
    <mergeCell ref="L32:M32"/>
    <mergeCell ref="N32:O32"/>
    <mergeCell ref="C32:D32"/>
    <mergeCell ref="H31:I31"/>
    <mergeCell ref="J31:K31"/>
    <mergeCell ref="L31:M31"/>
    <mergeCell ref="N31:O31"/>
    <mergeCell ref="C31:D31"/>
    <mergeCell ref="H30:I30"/>
    <mergeCell ref="J30:K30"/>
    <mergeCell ref="L30:M30"/>
    <mergeCell ref="N30:O30"/>
    <mergeCell ref="C30:D30"/>
    <mergeCell ref="H29:I29"/>
    <mergeCell ref="J29:K29"/>
    <mergeCell ref="L29:M29"/>
    <mergeCell ref="N29:O29"/>
    <mergeCell ref="C29:D29"/>
    <mergeCell ref="H28:I28"/>
    <mergeCell ref="J28:K28"/>
    <mergeCell ref="L28:M28"/>
    <mergeCell ref="N28:O28"/>
    <mergeCell ref="C28:D28"/>
    <mergeCell ref="H27:I27"/>
    <mergeCell ref="J27:K27"/>
    <mergeCell ref="L27:M27"/>
    <mergeCell ref="N27:O27"/>
    <mergeCell ref="H26:I26"/>
    <mergeCell ref="J26:K26"/>
    <mergeCell ref="L26:M26"/>
    <mergeCell ref="N26:O26"/>
    <mergeCell ref="P26:Q26"/>
    <mergeCell ref="H25:I25"/>
    <mergeCell ref="J25:K25"/>
    <mergeCell ref="L25:M25"/>
    <mergeCell ref="N25:O25"/>
    <mergeCell ref="H24:I24"/>
    <mergeCell ref="J24:K24"/>
    <mergeCell ref="L24:M24"/>
    <mergeCell ref="N24:O24"/>
    <mergeCell ref="H23:I23"/>
    <mergeCell ref="J23:K23"/>
    <mergeCell ref="L23:M23"/>
    <mergeCell ref="N23:O23"/>
    <mergeCell ref="H22:I22"/>
    <mergeCell ref="J22:K22"/>
    <mergeCell ref="L22:M22"/>
    <mergeCell ref="N22:O22"/>
    <mergeCell ref="H21:I21"/>
    <mergeCell ref="J21:K21"/>
    <mergeCell ref="L21:M21"/>
    <mergeCell ref="N21:O21"/>
    <mergeCell ref="C21:D21"/>
    <mergeCell ref="H20:I20"/>
    <mergeCell ref="J20:K20"/>
    <mergeCell ref="L20:M20"/>
    <mergeCell ref="N20:O20"/>
    <mergeCell ref="H19:I19"/>
    <mergeCell ref="J19:K19"/>
    <mergeCell ref="L19:M19"/>
    <mergeCell ref="N19:O19"/>
    <mergeCell ref="H18:I18"/>
    <mergeCell ref="J18:K18"/>
    <mergeCell ref="L18:M18"/>
    <mergeCell ref="N18:O18"/>
    <mergeCell ref="H17:I17"/>
    <mergeCell ref="J17:K17"/>
    <mergeCell ref="L17:M17"/>
    <mergeCell ref="N17:O17"/>
    <mergeCell ref="H16:I16"/>
    <mergeCell ref="J16:K16"/>
    <mergeCell ref="L16:M16"/>
    <mergeCell ref="N16:O16"/>
    <mergeCell ref="H15:I15"/>
    <mergeCell ref="J15:K15"/>
    <mergeCell ref="L15:M15"/>
    <mergeCell ref="N15:O15"/>
    <mergeCell ref="H14:I14"/>
    <mergeCell ref="J14:K14"/>
    <mergeCell ref="L14:M14"/>
    <mergeCell ref="N14:O14"/>
    <mergeCell ref="C14:D14"/>
    <mergeCell ref="H13:I13"/>
    <mergeCell ref="J13:K13"/>
    <mergeCell ref="L13:M13"/>
    <mergeCell ref="N13:O13"/>
    <mergeCell ref="H12:I12"/>
    <mergeCell ref="J12:K12"/>
    <mergeCell ref="L12:M12"/>
    <mergeCell ref="N12:O12"/>
    <mergeCell ref="H11:I11"/>
    <mergeCell ref="J11:K11"/>
    <mergeCell ref="L11:M11"/>
    <mergeCell ref="N11:O11"/>
    <mergeCell ref="H10:I10"/>
    <mergeCell ref="J10:K10"/>
    <mergeCell ref="L10:M10"/>
    <mergeCell ref="N10:O10"/>
    <mergeCell ref="H9:I9"/>
    <mergeCell ref="J9:K9"/>
    <mergeCell ref="L9:M9"/>
    <mergeCell ref="N9:O9"/>
    <mergeCell ref="H8:I8"/>
    <mergeCell ref="J8:K8"/>
    <mergeCell ref="L8:M8"/>
    <mergeCell ref="N8:O8"/>
    <mergeCell ref="H7:I7"/>
    <mergeCell ref="J7:K7"/>
    <mergeCell ref="L7:M7"/>
    <mergeCell ref="N7:O7"/>
    <mergeCell ref="H6:I6"/>
    <mergeCell ref="J6:K6"/>
    <mergeCell ref="L6:M6"/>
    <mergeCell ref="N6:O6"/>
    <mergeCell ref="H5:I5"/>
    <mergeCell ref="J5:K5"/>
    <mergeCell ref="L5:M5"/>
    <mergeCell ref="N5:O5"/>
    <mergeCell ref="H4:I4"/>
    <mergeCell ref="J4:K4"/>
    <mergeCell ref="L4:M4"/>
    <mergeCell ref="N4:O4"/>
    <mergeCell ref="H3:I3"/>
    <mergeCell ref="J3:K3"/>
    <mergeCell ref="L3:M3"/>
    <mergeCell ref="N3:O3"/>
    <mergeCell ref="L1:M2"/>
    <mergeCell ref="N1:O2"/>
    <mergeCell ref="R1:R2"/>
    <mergeCell ref="S1:S2"/>
    <mergeCell ref="P1:Q2"/>
    <mergeCell ref="E1:E2"/>
    <mergeCell ref="H1:I2"/>
    <mergeCell ref="J1:K2"/>
    <mergeCell ref="B1:B2"/>
    <mergeCell ref="F1:F2"/>
    <mergeCell ref="G1:G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5680-FD13-4F66-A443-4CD729CE25DE}">
  <dimension ref="A1:AC33"/>
  <sheetViews>
    <sheetView workbookViewId="0">
      <selection activeCell="F19" sqref="F19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2D8F-2B30-4B4D-AA9B-F3AD5515CE23}">
  <dimension ref="A1:AC33"/>
  <sheetViews>
    <sheetView workbookViewId="0">
      <selection activeCell="C25" sqref="C25:D25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7D90-4B12-4106-BF32-25A8712F2551}">
  <dimension ref="A1:AC33"/>
  <sheetViews>
    <sheetView workbookViewId="0">
      <selection sqref="A1:AC33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F32E-458D-4ED6-85D4-7553BB346E20}">
  <dimension ref="A1:AC33"/>
  <sheetViews>
    <sheetView workbookViewId="0">
      <selection sqref="A1:AC33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D1F9-95AF-4F56-9BF7-BE791185DC28}">
  <dimension ref="A1:AC33"/>
  <sheetViews>
    <sheetView workbookViewId="0">
      <selection activeCell="C26" sqref="C26:D26"/>
    </sheetView>
  </sheetViews>
  <sheetFormatPr defaultRowHeight="16.5" x14ac:dyDescent="0.3"/>
  <sheetData>
    <row r="1" spans="1:29" x14ac:dyDescent="0.3">
      <c r="A1" s="1"/>
      <c r="B1" s="2"/>
      <c r="C1" s="49" t="s">
        <v>0</v>
      </c>
      <c r="D1" s="50"/>
      <c r="E1" s="3" t="s">
        <v>50</v>
      </c>
      <c r="F1" s="3" t="s">
        <v>1</v>
      </c>
      <c r="G1" s="4" t="s">
        <v>2</v>
      </c>
      <c r="H1" s="4" t="s">
        <v>3</v>
      </c>
      <c r="I1" s="4"/>
      <c r="J1" s="4" t="s">
        <v>4</v>
      </c>
      <c r="K1" s="4"/>
      <c r="L1" s="4" t="s">
        <v>5</v>
      </c>
      <c r="M1" s="4"/>
      <c r="N1" s="4" t="s">
        <v>6</v>
      </c>
      <c r="O1" s="4"/>
      <c r="P1" s="4" t="s">
        <v>7</v>
      </c>
      <c r="Q1" s="3"/>
      <c r="R1" s="4" t="s">
        <v>8</v>
      </c>
      <c r="S1" s="4" t="s">
        <v>9</v>
      </c>
      <c r="T1" s="4" t="s">
        <v>10</v>
      </c>
      <c r="U1" s="5" t="s">
        <v>11</v>
      </c>
      <c r="V1" s="30" t="s">
        <v>43</v>
      </c>
      <c r="W1" s="31"/>
      <c r="X1" s="43">
        <f>SUM(C3:C33)</f>
        <v>0</v>
      </c>
      <c r="Y1" s="44"/>
      <c r="Z1" s="45"/>
      <c r="AA1" s="35" t="s">
        <v>47</v>
      </c>
      <c r="AB1" s="36"/>
    </row>
    <row r="2" spans="1:29" ht="17.25" thickBot="1" x14ac:dyDescent="0.35">
      <c r="A2" s="1"/>
      <c r="B2" s="6"/>
      <c r="C2" s="60"/>
      <c r="D2" s="61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8"/>
      <c r="S2" s="7"/>
      <c r="T2" s="8"/>
      <c r="U2" s="9"/>
      <c r="V2" s="32"/>
      <c r="W2" s="33"/>
      <c r="X2" s="46"/>
      <c r="Y2" s="47"/>
      <c r="Z2" s="48"/>
      <c r="AA2" s="35"/>
      <c r="AB2" s="36"/>
    </row>
    <row r="3" spans="1:29" x14ac:dyDescent="0.3">
      <c r="A3" s="1"/>
      <c r="B3" s="10" t="s">
        <v>12</v>
      </c>
      <c r="C3" s="18"/>
      <c r="D3" s="19"/>
      <c r="E3" s="57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5"/>
      <c r="U3" s="16"/>
      <c r="V3" s="34" t="s">
        <v>44</v>
      </c>
      <c r="W3" s="34"/>
      <c r="X3" s="40">
        <f>SUM(F3:F33)</f>
        <v>0</v>
      </c>
      <c r="Y3" s="40"/>
      <c r="Z3" s="40"/>
      <c r="AA3" s="37">
        <v>6500000</v>
      </c>
      <c r="AB3" s="38"/>
    </row>
    <row r="4" spans="1:29" x14ac:dyDescent="0.3">
      <c r="A4" s="1"/>
      <c r="B4" s="17" t="s">
        <v>13</v>
      </c>
      <c r="C4" s="18"/>
      <c r="D4" s="19"/>
      <c r="E4" s="59"/>
      <c r="F4" s="20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4"/>
      <c r="U4" s="25"/>
      <c r="V4" s="34" t="s">
        <v>2</v>
      </c>
      <c r="W4" s="34"/>
      <c r="X4" s="40">
        <f>SUM(G3:G33)</f>
        <v>0</v>
      </c>
      <c r="Y4" s="40"/>
      <c r="Z4" s="40"/>
      <c r="AA4" s="37">
        <v>15000000</v>
      </c>
      <c r="AB4" s="38"/>
    </row>
    <row r="5" spans="1:29" x14ac:dyDescent="0.3">
      <c r="A5" s="1"/>
      <c r="B5" s="17" t="s">
        <v>14</v>
      </c>
      <c r="C5" s="18"/>
      <c r="D5" s="19"/>
      <c r="E5" s="59"/>
      <c r="F5" s="20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4"/>
      <c r="U5" s="25"/>
      <c r="V5" s="34" t="s">
        <v>3</v>
      </c>
      <c r="W5" s="34"/>
      <c r="X5" s="40">
        <f>SUM(H3:H33)</f>
        <v>0</v>
      </c>
      <c r="Y5" s="40"/>
      <c r="Z5" s="40"/>
      <c r="AA5" s="37">
        <v>100000000</v>
      </c>
      <c r="AB5" s="38"/>
    </row>
    <row r="6" spans="1:29" x14ac:dyDescent="0.3">
      <c r="A6" s="1"/>
      <c r="B6" s="17" t="s">
        <v>15</v>
      </c>
      <c r="C6" s="18"/>
      <c r="D6" s="19"/>
      <c r="E6" s="5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4"/>
      <c r="U6" s="25"/>
      <c r="V6" s="34" t="s">
        <v>4</v>
      </c>
      <c r="W6" s="34"/>
      <c r="X6" s="40">
        <f>SUM(J3:J33)</f>
        <v>0</v>
      </c>
      <c r="Y6" s="40"/>
      <c r="Z6" s="40"/>
      <c r="AA6" s="37">
        <v>64000000</v>
      </c>
      <c r="AB6" s="38"/>
    </row>
    <row r="7" spans="1:29" x14ac:dyDescent="0.3">
      <c r="A7" s="1"/>
      <c r="B7" s="17" t="s">
        <v>16</v>
      </c>
      <c r="C7" s="18"/>
      <c r="D7" s="19"/>
      <c r="E7" s="5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24"/>
      <c r="U7" s="25"/>
      <c r="V7" s="34" t="s">
        <v>5</v>
      </c>
      <c r="W7" s="34"/>
      <c r="X7" s="40">
        <f>SUM(L3:L33)</f>
        <v>0</v>
      </c>
      <c r="Y7" s="40"/>
      <c r="Z7" s="40"/>
      <c r="AA7" s="37">
        <v>17000000</v>
      </c>
      <c r="AB7" s="38"/>
    </row>
    <row r="8" spans="1:29" x14ac:dyDescent="0.3">
      <c r="A8" s="1"/>
      <c r="B8" s="17" t="s">
        <v>17</v>
      </c>
      <c r="C8" s="18"/>
      <c r="D8" s="19"/>
      <c r="E8" s="5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4"/>
      <c r="U8" s="25"/>
      <c r="V8" s="34" t="s">
        <v>6</v>
      </c>
      <c r="W8" s="34"/>
      <c r="X8" s="40">
        <f>SUM(N3:N33)</f>
        <v>0</v>
      </c>
      <c r="Y8" s="40"/>
      <c r="Z8" s="40"/>
      <c r="AA8" s="37">
        <v>12000000</v>
      </c>
      <c r="AB8" s="38"/>
    </row>
    <row r="9" spans="1:29" x14ac:dyDescent="0.3">
      <c r="A9" s="1"/>
      <c r="B9" s="17" t="s">
        <v>18</v>
      </c>
      <c r="C9" s="18"/>
      <c r="D9" s="19"/>
      <c r="E9" s="5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4"/>
      <c r="U9" s="25"/>
      <c r="V9" s="34" t="s">
        <v>7</v>
      </c>
      <c r="W9" s="34"/>
      <c r="X9" s="40">
        <f>SUM(P3:P33)</f>
        <v>0</v>
      </c>
      <c r="Y9" s="40"/>
      <c r="Z9" s="40"/>
      <c r="AA9" s="37">
        <v>7000000</v>
      </c>
      <c r="AB9" s="38"/>
    </row>
    <row r="10" spans="1:29" x14ac:dyDescent="0.3">
      <c r="A10" s="1"/>
      <c r="B10" s="17" t="s">
        <v>19</v>
      </c>
      <c r="C10" s="18"/>
      <c r="D10" s="19"/>
      <c r="E10" s="5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4"/>
      <c r="U10" s="25"/>
      <c r="V10" s="34" t="s">
        <v>8</v>
      </c>
      <c r="W10" s="34"/>
      <c r="X10" s="40">
        <f>SUM(R3:R33)</f>
        <v>0</v>
      </c>
      <c r="Y10" s="40"/>
      <c r="Z10" s="40"/>
      <c r="AA10" s="37">
        <v>5000000</v>
      </c>
      <c r="AB10" s="38"/>
    </row>
    <row r="11" spans="1:29" x14ac:dyDescent="0.3">
      <c r="A11" s="1"/>
      <c r="B11" s="17" t="s">
        <v>20</v>
      </c>
      <c r="C11" s="18"/>
      <c r="D11" s="19"/>
      <c r="E11" s="5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3"/>
      <c r="T11" s="24"/>
      <c r="U11" s="25"/>
      <c r="V11" s="34" t="s">
        <v>9</v>
      </c>
      <c r="W11" s="34"/>
      <c r="X11" s="40">
        <f>SUM(S3:S33)</f>
        <v>0</v>
      </c>
      <c r="Y11" s="40"/>
      <c r="Z11" s="40"/>
      <c r="AA11" s="37">
        <v>3000000</v>
      </c>
      <c r="AB11" s="38"/>
    </row>
    <row r="12" spans="1:29" x14ac:dyDescent="0.3">
      <c r="A12" s="1"/>
      <c r="B12" s="17" t="s">
        <v>21</v>
      </c>
      <c r="C12" s="18"/>
      <c r="D12" s="19"/>
      <c r="E12" s="5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4"/>
      <c r="U12" s="25"/>
      <c r="V12" s="34" t="s">
        <v>10</v>
      </c>
      <c r="W12" s="34"/>
      <c r="X12" s="40">
        <f>SUM(T3:T33)</f>
        <v>0</v>
      </c>
      <c r="Y12" s="40"/>
      <c r="Z12" s="40"/>
      <c r="AA12" s="37">
        <v>350000</v>
      </c>
      <c r="AB12" s="38"/>
    </row>
    <row r="13" spans="1:29" x14ac:dyDescent="0.3">
      <c r="A13" s="1"/>
      <c r="B13" s="17" t="s">
        <v>22</v>
      </c>
      <c r="C13" s="18"/>
      <c r="D13" s="19"/>
      <c r="E13" s="59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3"/>
      <c r="T13" s="24"/>
      <c r="U13" s="24"/>
      <c r="V13" s="34" t="s">
        <v>11</v>
      </c>
      <c r="W13" s="34"/>
      <c r="X13" s="40">
        <f>SUM(U3:U33)</f>
        <v>0</v>
      </c>
      <c r="Y13" s="40"/>
      <c r="Z13" s="40"/>
      <c r="AA13" s="37">
        <v>94000</v>
      </c>
      <c r="AB13" s="38"/>
    </row>
    <row r="14" spans="1:29" x14ac:dyDescent="0.3">
      <c r="A14" s="1"/>
      <c r="B14" s="17" t="s">
        <v>23</v>
      </c>
      <c r="C14" s="18"/>
      <c r="D14" s="19"/>
      <c r="E14" s="5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4"/>
      <c r="U14" s="24"/>
      <c r="V14" s="21"/>
      <c r="W14" s="39" t="s">
        <v>45</v>
      </c>
      <c r="X14" s="39"/>
      <c r="Y14" s="39"/>
      <c r="Z14" s="21"/>
    </row>
    <row r="15" spans="1:29" x14ac:dyDescent="0.3">
      <c r="A15" s="1"/>
      <c r="B15" s="17" t="s">
        <v>24</v>
      </c>
      <c r="C15" s="18"/>
      <c r="D15" s="19"/>
      <c r="E15" s="59"/>
      <c r="F15" s="20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4"/>
      <c r="U15" s="24"/>
      <c r="V15" s="39" t="s">
        <v>46</v>
      </c>
      <c r="W15" s="39"/>
      <c r="X15" s="41">
        <f>X3*AA3</f>
        <v>0</v>
      </c>
      <c r="Y15" s="41"/>
      <c r="Z15" s="41"/>
    </row>
    <row r="16" spans="1:29" ht="16.5" customHeight="1" x14ac:dyDescent="0.3">
      <c r="A16" s="1"/>
      <c r="B16" s="17" t="s">
        <v>25</v>
      </c>
      <c r="C16" s="18"/>
      <c r="D16" s="19"/>
      <c r="E16" s="59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4"/>
      <c r="U16" s="24"/>
      <c r="V16" s="39" t="s">
        <v>2</v>
      </c>
      <c r="W16" s="39"/>
      <c r="X16" s="41">
        <f>X4*AA4</f>
        <v>0</v>
      </c>
      <c r="Y16" s="41"/>
      <c r="Z16" s="41"/>
      <c r="AA16" s="42" t="s">
        <v>49</v>
      </c>
      <c r="AB16" s="42"/>
      <c r="AC16" s="42"/>
    </row>
    <row r="17" spans="1:29" ht="16.5" customHeight="1" x14ac:dyDescent="0.3">
      <c r="A17" s="1"/>
      <c r="B17" s="17" t="s">
        <v>26</v>
      </c>
      <c r="C17" s="18"/>
      <c r="D17" s="19"/>
      <c r="E17" s="59"/>
      <c r="F17" s="20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4"/>
      <c r="U17" s="24"/>
      <c r="V17" s="39" t="s">
        <v>3</v>
      </c>
      <c r="W17" s="39"/>
      <c r="X17" s="41">
        <f>X5*AA5</f>
        <v>0</v>
      </c>
      <c r="Y17" s="41"/>
      <c r="Z17" s="41"/>
      <c r="AA17" s="55"/>
      <c r="AB17" s="42"/>
      <c r="AC17" s="42"/>
    </row>
    <row r="18" spans="1:29" x14ac:dyDescent="0.3">
      <c r="A18" s="1"/>
      <c r="B18" s="17" t="s">
        <v>27</v>
      </c>
      <c r="C18" s="18"/>
      <c r="D18" s="19"/>
      <c r="E18" s="59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39" t="s">
        <v>4</v>
      </c>
      <c r="W18" s="39"/>
      <c r="X18" s="41">
        <f>X6*AA6</f>
        <v>0</v>
      </c>
      <c r="Y18" s="41"/>
      <c r="Z18" s="41"/>
    </row>
    <row r="19" spans="1:29" x14ac:dyDescent="0.3">
      <c r="A19" s="1"/>
      <c r="B19" s="17" t="s">
        <v>28</v>
      </c>
      <c r="C19" s="18"/>
      <c r="D19" s="19"/>
      <c r="E19" s="59"/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3"/>
      <c r="T19" s="24"/>
      <c r="U19" s="24"/>
      <c r="V19" s="39" t="s">
        <v>5</v>
      </c>
      <c r="W19" s="39"/>
      <c r="X19" s="41">
        <f>X7*AA7</f>
        <v>0</v>
      </c>
      <c r="Y19" s="41"/>
      <c r="Z19" s="41"/>
    </row>
    <row r="20" spans="1:29" x14ac:dyDescent="0.3">
      <c r="A20" s="1"/>
      <c r="B20" s="17" t="s">
        <v>29</v>
      </c>
      <c r="C20" s="18"/>
      <c r="D20" s="19"/>
      <c r="E20" s="59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4"/>
      <c r="U20" s="24"/>
      <c r="V20" s="39" t="s">
        <v>6</v>
      </c>
      <c r="W20" s="39"/>
      <c r="X20" s="41">
        <f>X8*AA8</f>
        <v>0</v>
      </c>
      <c r="Y20" s="41"/>
      <c r="Z20" s="41"/>
    </row>
    <row r="21" spans="1:29" x14ac:dyDescent="0.3">
      <c r="A21" s="1"/>
      <c r="B21" s="17" t="s">
        <v>30</v>
      </c>
      <c r="C21" s="18"/>
      <c r="D21" s="19"/>
      <c r="E21" s="59"/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24"/>
      <c r="U21" s="24"/>
      <c r="V21" s="39" t="s">
        <v>7</v>
      </c>
      <c r="W21" s="39"/>
      <c r="X21" s="41">
        <f>X9*AA9</f>
        <v>0</v>
      </c>
      <c r="Y21" s="41"/>
      <c r="Z21" s="41"/>
    </row>
    <row r="22" spans="1:29" x14ac:dyDescent="0.3">
      <c r="A22" s="1"/>
      <c r="B22" s="17" t="s">
        <v>31</v>
      </c>
      <c r="C22" s="18"/>
      <c r="D22" s="19"/>
      <c r="E22" s="59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4"/>
      <c r="U22" s="24"/>
      <c r="V22" s="39" t="s">
        <v>48</v>
      </c>
      <c r="W22" s="39"/>
      <c r="X22" s="41">
        <f>X10*AA10</f>
        <v>0</v>
      </c>
      <c r="Y22" s="41"/>
      <c r="Z22" s="41"/>
    </row>
    <row r="23" spans="1:29" x14ac:dyDescent="0.3">
      <c r="A23" s="1"/>
      <c r="B23" s="17" t="s">
        <v>32</v>
      </c>
      <c r="C23" s="18"/>
      <c r="D23" s="19"/>
      <c r="E23" s="59"/>
      <c r="F23" s="20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3"/>
      <c r="T23" s="24"/>
      <c r="U23" s="24"/>
      <c r="V23" s="39" t="s">
        <v>9</v>
      </c>
      <c r="W23" s="39"/>
      <c r="X23" s="41">
        <f>X11*AA11</f>
        <v>0</v>
      </c>
      <c r="Y23" s="41"/>
      <c r="Z23" s="41"/>
    </row>
    <row r="24" spans="1:29" x14ac:dyDescent="0.3">
      <c r="A24" s="1"/>
      <c r="B24" s="17" t="s">
        <v>33</v>
      </c>
      <c r="C24" s="18"/>
      <c r="D24" s="19"/>
      <c r="E24" s="59"/>
      <c r="F24" s="2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4"/>
      <c r="U24" s="24"/>
      <c r="V24" s="39" t="s">
        <v>10</v>
      </c>
      <c r="W24" s="39"/>
      <c r="X24" s="41">
        <f>X12*AA12</f>
        <v>0</v>
      </c>
      <c r="Y24" s="41"/>
      <c r="Z24" s="41"/>
    </row>
    <row r="25" spans="1:29" x14ac:dyDescent="0.3">
      <c r="A25" s="1"/>
      <c r="B25" s="17" t="s">
        <v>34</v>
      </c>
      <c r="C25" s="18"/>
      <c r="D25" s="19"/>
      <c r="E25" s="59"/>
      <c r="F25" s="20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4"/>
      <c r="U25" s="24"/>
      <c r="V25" s="39" t="s">
        <v>11</v>
      </c>
      <c r="W25" s="39"/>
      <c r="X25" s="41">
        <f>X13*AA13</f>
        <v>0</v>
      </c>
      <c r="Y25" s="41"/>
      <c r="Z25" s="41"/>
    </row>
    <row r="26" spans="1:29" x14ac:dyDescent="0.3">
      <c r="A26" s="1"/>
      <c r="B26" s="17" t="s">
        <v>35</v>
      </c>
      <c r="C26" s="18"/>
      <c r="D26" s="19"/>
      <c r="E26" s="59"/>
      <c r="F26" s="20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4"/>
      <c r="U26" s="25"/>
      <c r="V26" s="51"/>
      <c r="W26" s="52" t="s">
        <v>51</v>
      </c>
      <c r="X26" s="52"/>
      <c r="Y26" s="52"/>
      <c r="Z26" s="51"/>
    </row>
    <row r="27" spans="1:29" x14ac:dyDescent="0.3">
      <c r="A27" s="1"/>
      <c r="B27" s="17" t="s">
        <v>36</v>
      </c>
      <c r="C27" s="18"/>
      <c r="D27" s="19"/>
      <c r="E27" s="59"/>
      <c r="F27" s="20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3"/>
      <c r="T27" s="24"/>
      <c r="U27" s="25"/>
      <c r="V27" s="53">
        <f>SUM(X1,X15:Z25)</f>
        <v>0</v>
      </c>
      <c r="W27" s="54"/>
      <c r="X27" s="54"/>
      <c r="Y27" s="54"/>
      <c r="Z27" s="54"/>
    </row>
    <row r="28" spans="1:29" x14ac:dyDescent="0.3">
      <c r="A28" s="1"/>
      <c r="B28" s="17" t="s">
        <v>37</v>
      </c>
      <c r="C28" s="18"/>
      <c r="D28" s="19"/>
      <c r="E28" s="59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4"/>
      <c r="U28" s="25"/>
      <c r="V28" s="54"/>
      <c r="W28" s="54"/>
      <c r="X28" s="54"/>
      <c r="Y28" s="54"/>
      <c r="Z28" s="54"/>
    </row>
    <row r="29" spans="1:29" x14ac:dyDescent="0.3">
      <c r="A29" s="1"/>
      <c r="B29" s="17" t="s">
        <v>38</v>
      </c>
      <c r="C29" s="18"/>
      <c r="D29" s="19"/>
      <c r="E29" s="59"/>
      <c r="F29" s="20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23"/>
      <c r="T29" s="24"/>
      <c r="U29" s="24"/>
    </row>
    <row r="30" spans="1:29" x14ac:dyDescent="0.3">
      <c r="A30" s="1"/>
      <c r="B30" s="17" t="s">
        <v>39</v>
      </c>
      <c r="C30" s="18"/>
      <c r="D30" s="19"/>
      <c r="E30" s="59"/>
      <c r="F30" s="20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4"/>
      <c r="U30" s="24"/>
    </row>
    <row r="31" spans="1:29" x14ac:dyDescent="0.3">
      <c r="A31" s="1"/>
      <c r="B31" s="17" t="s">
        <v>40</v>
      </c>
      <c r="C31" s="18"/>
      <c r="D31" s="19"/>
      <c r="E31" s="59"/>
      <c r="F31" s="20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4"/>
      <c r="U31" s="24"/>
      <c r="W31" s="62">
        <f>SUM(E3:E33)</f>
        <v>0</v>
      </c>
      <c r="X31" s="62"/>
      <c r="Y31" s="62"/>
    </row>
    <row r="32" spans="1:29" x14ac:dyDescent="0.3">
      <c r="A32" s="1"/>
      <c r="B32" s="17" t="s">
        <v>41</v>
      </c>
      <c r="C32" s="18"/>
      <c r="D32" s="19"/>
      <c r="E32" s="59"/>
      <c r="F32" s="20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4"/>
      <c r="U32" s="24"/>
      <c r="W32" s="62"/>
      <c r="X32" s="62"/>
      <c r="Y32" s="62"/>
    </row>
    <row r="33" spans="1:27" ht="17.25" thickBot="1" x14ac:dyDescent="0.35">
      <c r="A33" s="1"/>
      <c r="B33" s="26" t="s">
        <v>42</v>
      </c>
      <c r="C33" s="18"/>
      <c r="D33" s="19"/>
      <c r="E33" s="58"/>
      <c r="F33" s="27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4"/>
      <c r="U33" s="24"/>
      <c r="Y33" s="63"/>
      <c r="Z33" s="63"/>
      <c r="AA33" s="63"/>
    </row>
  </sheetData>
  <protectedRanges>
    <protectedRange algorithmName="SHA-512" hashValue="99x4rn8MqBE4Jt06thfnj92TDkNU/2+Z1J0xpCOrw3w2T7Jv4gayzWNiJEJh0T6cMbFymkeKOfUyITy0YIDAIw==" saltValue="KA8XXlD8J+h3cj3uV1FExQ==" spinCount="100000" sqref="X1:Z13" name="계산1_1_2_1"/>
  </protectedRanges>
  <mergeCells count="263">
    <mergeCell ref="C32:D32"/>
    <mergeCell ref="C33:D33"/>
    <mergeCell ref="W31:Y32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X18:Z18"/>
    <mergeCell ref="V19:W19"/>
    <mergeCell ref="X19:Z19"/>
    <mergeCell ref="V20:W20"/>
    <mergeCell ref="X20:Z20"/>
    <mergeCell ref="V21:W21"/>
    <mergeCell ref="X21:Z21"/>
    <mergeCell ref="V15:W15"/>
    <mergeCell ref="X15:Z15"/>
    <mergeCell ref="V16:W16"/>
    <mergeCell ref="X16:Z16"/>
    <mergeCell ref="AA16:AC17"/>
    <mergeCell ref="V17:W17"/>
    <mergeCell ref="X17:Z17"/>
    <mergeCell ref="AA8:AB8"/>
    <mergeCell ref="AA9:AB9"/>
    <mergeCell ref="AA10:AB10"/>
    <mergeCell ref="AA11:AB11"/>
    <mergeCell ref="AA12:AB12"/>
    <mergeCell ref="AA13:AB13"/>
    <mergeCell ref="AA1:AB2"/>
    <mergeCell ref="AA3:AB3"/>
    <mergeCell ref="AA4:AB4"/>
    <mergeCell ref="AA5:AB5"/>
    <mergeCell ref="AA6:AB6"/>
    <mergeCell ref="AA7:AB7"/>
    <mergeCell ref="V25:W25"/>
    <mergeCell ref="X25:Z25"/>
    <mergeCell ref="W26:Y26"/>
    <mergeCell ref="V27:Z28"/>
    <mergeCell ref="V23:W23"/>
    <mergeCell ref="X23:Z23"/>
    <mergeCell ref="V24:W24"/>
    <mergeCell ref="X24:Z24"/>
    <mergeCell ref="V22:W22"/>
    <mergeCell ref="X22:Z22"/>
    <mergeCell ref="C21:D21"/>
    <mergeCell ref="C22:D22"/>
    <mergeCell ref="C19:D19"/>
    <mergeCell ref="C20:D20"/>
    <mergeCell ref="V18:W18"/>
    <mergeCell ref="W14:Y14"/>
    <mergeCell ref="C4:D4"/>
    <mergeCell ref="C1:D2"/>
    <mergeCell ref="C3:D3"/>
    <mergeCell ref="H33:I33"/>
    <mergeCell ref="J33:K33"/>
    <mergeCell ref="L33:M33"/>
    <mergeCell ref="N33:O33"/>
    <mergeCell ref="P33:Q33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C31:D31"/>
    <mergeCell ref="H30:I30"/>
    <mergeCell ref="J30:K30"/>
    <mergeCell ref="L30:M30"/>
    <mergeCell ref="N30:O30"/>
    <mergeCell ref="P30:Q30"/>
    <mergeCell ref="C30:D30"/>
    <mergeCell ref="H29:I29"/>
    <mergeCell ref="J29:K29"/>
    <mergeCell ref="L29:M29"/>
    <mergeCell ref="N29:O29"/>
    <mergeCell ref="P29:Q29"/>
    <mergeCell ref="C29:D29"/>
    <mergeCell ref="H28:I28"/>
    <mergeCell ref="J28:K28"/>
    <mergeCell ref="L28:M28"/>
    <mergeCell ref="N28:O28"/>
    <mergeCell ref="P28:Q28"/>
    <mergeCell ref="C28:D28"/>
    <mergeCell ref="H27:I27"/>
    <mergeCell ref="J27:K27"/>
    <mergeCell ref="L27:M27"/>
    <mergeCell ref="N27:O27"/>
    <mergeCell ref="P27:Q27"/>
    <mergeCell ref="C27:D27"/>
    <mergeCell ref="H26:I26"/>
    <mergeCell ref="J26:K26"/>
    <mergeCell ref="L26:M26"/>
    <mergeCell ref="N26:O26"/>
    <mergeCell ref="P26:Q26"/>
    <mergeCell ref="C26:D26"/>
    <mergeCell ref="H25:I25"/>
    <mergeCell ref="J25:K25"/>
    <mergeCell ref="L25:M25"/>
    <mergeCell ref="N25:O25"/>
    <mergeCell ref="P25:Q25"/>
    <mergeCell ref="C25:D25"/>
    <mergeCell ref="H24:I24"/>
    <mergeCell ref="J24:K24"/>
    <mergeCell ref="L24:M24"/>
    <mergeCell ref="N24:O24"/>
    <mergeCell ref="P24:Q24"/>
    <mergeCell ref="C24:D24"/>
    <mergeCell ref="H23:I23"/>
    <mergeCell ref="J23:K23"/>
    <mergeCell ref="L23:M23"/>
    <mergeCell ref="N23:O23"/>
    <mergeCell ref="P23:Q23"/>
    <mergeCell ref="C23:D23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0:I20"/>
    <mergeCell ref="J20:K20"/>
    <mergeCell ref="L20:M20"/>
    <mergeCell ref="N20:O20"/>
    <mergeCell ref="P20:Q20"/>
    <mergeCell ref="H19:I19"/>
    <mergeCell ref="J19:K19"/>
    <mergeCell ref="L19:M19"/>
    <mergeCell ref="N19:O19"/>
    <mergeCell ref="P19:Q19"/>
    <mergeCell ref="H18:I18"/>
    <mergeCell ref="J18:K18"/>
    <mergeCell ref="L18:M18"/>
    <mergeCell ref="N18:O18"/>
    <mergeCell ref="P18:Q18"/>
    <mergeCell ref="C18:D18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P16:Q16"/>
    <mergeCell ref="H15:I15"/>
    <mergeCell ref="J15:K15"/>
    <mergeCell ref="L15:M15"/>
    <mergeCell ref="N15:O15"/>
    <mergeCell ref="P15:Q15"/>
    <mergeCell ref="V13:W13"/>
    <mergeCell ref="X13:Z13"/>
    <mergeCell ref="H14:I14"/>
    <mergeCell ref="J14:K14"/>
    <mergeCell ref="L14:M14"/>
    <mergeCell ref="N14:O14"/>
    <mergeCell ref="P14:Q14"/>
    <mergeCell ref="H13:I13"/>
    <mergeCell ref="J13:K13"/>
    <mergeCell ref="L13:M13"/>
    <mergeCell ref="N13:O13"/>
    <mergeCell ref="P13:Q13"/>
    <mergeCell ref="V11:W11"/>
    <mergeCell ref="X11:Z11"/>
    <mergeCell ref="H12:I12"/>
    <mergeCell ref="J12:K12"/>
    <mergeCell ref="L12:M12"/>
    <mergeCell ref="N12:O12"/>
    <mergeCell ref="P12:Q12"/>
    <mergeCell ref="V12:W12"/>
    <mergeCell ref="X12:Z12"/>
    <mergeCell ref="H11:I11"/>
    <mergeCell ref="J11:K11"/>
    <mergeCell ref="L11:M11"/>
    <mergeCell ref="N11:O11"/>
    <mergeCell ref="P11:Q11"/>
    <mergeCell ref="V9:W9"/>
    <mergeCell ref="X9:Z9"/>
    <mergeCell ref="H10:I10"/>
    <mergeCell ref="J10:K10"/>
    <mergeCell ref="L10:M10"/>
    <mergeCell ref="N10:O10"/>
    <mergeCell ref="P10:Q10"/>
    <mergeCell ref="V10:W10"/>
    <mergeCell ref="X10:Z10"/>
    <mergeCell ref="H9:I9"/>
    <mergeCell ref="J9:K9"/>
    <mergeCell ref="L9:M9"/>
    <mergeCell ref="N9:O9"/>
    <mergeCell ref="P9:Q9"/>
    <mergeCell ref="V7:W7"/>
    <mergeCell ref="X7:Z7"/>
    <mergeCell ref="H8:I8"/>
    <mergeCell ref="J8:K8"/>
    <mergeCell ref="L8:M8"/>
    <mergeCell ref="N8:O8"/>
    <mergeCell ref="P8:Q8"/>
    <mergeCell ref="V8:W8"/>
    <mergeCell ref="X8:Z8"/>
    <mergeCell ref="H7:I7"/>
    <mergeCell ref="J7:K7"/>
    <mergeCell ref="L7:M7"/>
    <mergeCell ref="N7:O7"/>
    <mergeCell ref="P7:Q7"/>
    <mergeCell ref="V5:W5"/>
    <mergeCell ref="X5:Z5"/>
    <mergeCell ref="H6:I6"/>
    <mergeCell ref="J6:K6"/>
    <mergeCell ref="L6:M6"/>
    <mergeCell ref="N6:O6"/>
    <mergeCell ref="P6:Q6"/>
    <mergeCell ref="V6:W6"/>
    <mergeCell ref="X6:Z6"/>
    <mergeCell ref="H5:I5"/>
    <mergeCell ref="J5:K5"/>
    <mergeCell ref="L5:M5"/>
    <mergeCell ref="N5:O5"/>
    <mergeCell ref="P5:Q5"/>
    <mergeCell ref="C5:D5"/>
    <mergeCell ref="X3:Z3"/>
    <mergeCell ref="H4:I4"/>
    <mergeCell ref="J4:K4"/>
    <mergeCell ref="L4:M4"/>
    <mergeCell ref="N4:O4"/>
    <mergeCell ref="P4:Q4"/>
    <mergeCell ref="V4:W4"/>
    <mergeCell ref="X4:Z4"/>
    <mergeCell ref="U1:U2"/>
    <mergeCell ref="V1:W2"/>
    <mergeCell ref="X1:Z2"/>
    <mergeCell ref="H3:I3"/>
    <mergeCell ref="J3:K3"/>
    <mergeCell ref="L3:M3"/>
    <mergeCell ref="N3:O3"/>
    <mergeCell ref="P3:Q3"/>
    <mergeCell ref="V3:W3"/>
    <mergeCell ref="L1:M2"/>
    <mergeCell ref="N1:O2"/>
    <mergeCell ref="P1:Q2"/>
    <mergeCell ref="R1:R2"/>
    <mergeCell ref="S1:S2"/>
    <mergeCell ref="T1:T2"/>
    <mergeCell ref="B1:B2"/>
    <mergeCell ref="F1:F2"/>
    <mergeCell ref="G1:G2"/>
    <mergeCell ref="H1:I2"/>
    <mergeCell ref="J1:K2"/>
    <mergeCell ref="E1:E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19년12월</vt:lpstr>
      <vt:lpstr>20년1월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총 결산</vt:lpstr>
      <vt:lpstr>설명서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kawon</dc:creator>
  <cp:lastModifiedBy>kawon</cp:lastModifiedBy>
  <dcterms:created xsi:type="dcterms:W3CDTF">2019-12-03T16:54:47Z</dcterms:created>
  <dcterms:modified xsi:type="dcterms:W3CDTF">2019-12-03T19:10:27Z</dcterms:modified>
</cp:coreProperties>
</file>