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>
    <definedName hidden="1" localSheetId="0" name="_xlnm._FilterDatabase">'시트1'!$A$6:$D$45</definedName>
  </definedNames>
  <calcPr/>
</workbook>
</file>

<file path=xl/sharedStrings.xml><?xml version="1.0" encoding="utf-8"?>
<sst xmlns="http://schemas.openxmlformats.org/spreadsheetml/2006/main" count="47" uniqueCount="47">
  <si>
    <t>시간을 입력하세요 (24시간제) (예:21)          ↓↓↓</t>
  </si>
  <si>
    <t>사냥 시간 (시)</t>
  </si>
  <si>
    <t>사냥 시간 (분)</t>
  </si>
  <si>
    <t>사냥 시간 (초)</t>
  </si>
  <si>
    <t>버프명</t>
  </si>
  <si>
    <t>버프 시간 (초)</t>
  </si>
  <si>
    <t>필요 갯수</t>
  </si>
  <si>
    <t>마정석</t>
  </si>
  <si>
    <t>공:가속 물약</t>
  </si>
  <si>
    <t>공:마나 물약</t>
  </si>
  <si>
    <t>공:요리</t>
  </si>
  <si>
    <t>공:방어 주문서</t>
  </si>
  <si>
    <t>공:경량화 주문서</t>
  </si>
  <si>
    <t>공:전투 주문서</t>
  </si>
  <si>
    <t>공:각성 주문서</t>
  </si>
  <si>
    <t>공:사이하 숨결</t>
  </si>
  <si>
    <t>지:크리티컬 매직</t>
  </si>
  <si>
    <t>지:엠파워 오브 에코</t>
  </si>
  <si>
    <t>지:마나 리제네레이션</t>
  </si>
  <si>
    <t>오:콘센트레이션</t>
  </si>
  <si>
    <t>오:홀리 포커스</t>
  </si>
  <si>
    <t>오:엔라이튼멘트</t>
  </si>
  <si>
    <t>오:임프로브드 오브</t>
  </si>
  <si>
    <t>활:이글 아이</t>
  </si>
  <si>
    <t>활:스탠스 오브 스카우터</t>
  </si>
  <si>
    <t>활:스탠스 오브 스나이퍼</t>
  </si>
  <si>
    <t>활:얼터미트 이베이젼</t>
  </si>
  <si>
    <t>마나 리게인</t>
  </si>
  <si>
    <t>단:포커스 데스</t>
  </si>
  <si>
    <t>단:윈드 워크</t>
  </si>
  <si>
    <t>단:쉐도우 케이프</t>
  </si>
  <si>
    <t>단:하이드</t>
  </si>
  <si>
    <t>단:베놈</t>
  </si>
  <si>
    <t>단:쉐도우 블레이드</t>
  </si>
  <si>
    <t>이:댄스 오브워리어</t>
  </si>
  <si>
    <t>이:비셔스 스탠스</t>
  </si>
  <si>
    <t>이:송 오브 헌터</t>
  </si>
  <si>
    <t>이:소닉 레이지</t>
  </si>
  <si>
    <t>이:디텍트 위크니스</t>
  </si>
  <si>
    <t>이:댄스 오브 퓨리</t>
  </si>
  <si>
    <t>한:얼터미트 디펜스</t>
  </si>
  <si>
    <t>한:디펜스 오라</t>
  </si>
  <si>
    <t>한:디플렉트 애로우</t>
  </si>
  <si>
    <t>한:어택 오라</t>
  </si>
  <si>
    <t>한:월 오브 아이언</t>
  </si>
  <si>
    <t>한:터치 오브 라이프</t>
  </si>
  <si>
    <t>한:벤전스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</si>
</sst>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color theme="1"/>
      <name val="Arial"/>
    </font>
    <font/>
    <font>
      <b/>
    </font>
    <font>
      <b/>
      <color rgb="FF0000FF"/>
    </font>
    <font>
      <b/>
      <color rgb="FFFF0000"/>
    </font>
    <font>
      <b/>
      <color rgb="FFFF00FF"/>
    </font>
  </fonts>
  <fills count="5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4" fillId="2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/>
    </xf>
    <xf borderId="1" fillId="3" fontId="1" numFmtId="0" xfId="0" applyAlignment="1" applyBorder="1" applyFill="1" applyFont="1">
      <alignment horizontal="center" readingOrder="0"/>
    </xf>
    <xf borderId="4" fillId="3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0" fillId="4" fontId="3" numFmtId="0" xfId="0" applyAlignment="1" applyFill="1" applyFont="1">
      <alignment horizontal="center" readingOrder="0"/>
    </xf>
    <xf borderId="0" fillId="0" fontId="1" numFmtId="1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0" fontId="1" numFmtId="1" xfId="0" applyAlignment="1" applyFont="1" applyNumberFormat="1">
      <alignment horizontal="center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3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0"/>
    <col customWidth="1" min="2" max="2" width="14.86"/>
    <col customWidth="1" min="3" max="3" width="11.43"/>
    <col customWidth="1" min="4" max="4" width="9.14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 t="s">
        <v>1</v>
      </c>
      <c r="B2" s="3"/>
      <c r="C2" s="5">
        <v>11.0</v>
      </c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B3" s="3"/>
      <c r="C3" s="8">
        <f>C2*60</f>
        <v>660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 t="s">
        <v>3</v>
      </c>
      <c r="B4" s="3"/>
      <c r="C4" s="8">
        <f>C3*1440/24</f>
        <v>39600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/>
      <c r="B5" s="6"/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10" t="s">
        <v>4</v>
      </c>
      <c r="B6" s="10" t="s">
        <v>5</v>
      </c>
      <c r="C6" s="10" t="s">
        <v>6</v>
      </c>
      <c r="D6" s="10" t="s">
        <v>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" t="s">
        <v>8</v>
      </c>
      <c r="B7" s="6">
        <v>300.0</v>
      </c>
      <c r="C7" s="11">
        <f t="shared" ref="C7:C14" si="1">$C$4/B7</f>
        <v>132</v>
      </c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 t="s">
        <v>9</v>
      </c>
      <c r="B8" s="6">
        <v>600.0</v>
      </c>
      <c r="C8" s="11">
        <f t="shared" si="1"/>
        <v>66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6" t="s">
        <v>10</v>
      </c>
      <c r="B9" s="6">
        <v>1800.0</v>
      </c>
      <c r="C9" s="11">
        <f t="shared" si="1"/>
        <v>22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 t="s">
        <v>11</v>
      </c>
      <c r="B10" s="6">
        <v>1800.0</v>
      </c>
      <c r="C10" s="11">
        <f t="shared" si="1"/>
        <v>22</v>
      </c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6" t="s">
        <v>12</v>
      </c>
      <c r="B11" s="6">
        <v>1800.0</v>
      </c>
      <c r="C11" s="11">
        <f t="shared" si="1"/>
        <v>22</v>
      </c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6" t="s">
        <v>13</v>
      </c>
      <c r="B12" s="6">
        <v>1800.0</v>
      </c>
      <c r="C12" s="11">
        <f t="shared" si="1"/>
        <v>22</v>
      </c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6" t="s">
        <v>14</v>
      </c>
      <c r="B13" s="6">
        <v>360.0</v>
      </c>
      <c r="C13" s="11">
        <f t="shared" si="1"/>
        <v>110</v>
      </c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6" t="s">
        <v>15</v>
      </c>
      <c r="B14" s="6">
        <v>600.0</v>
      </c>
      <c r="C14" s="11">
        <f t="shared" si="1"/>
        <v>66</v>
      </c>
      <c r="D14" s="12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13" t="s">
        <v>16</v>
      </c>
      <c r="B15" s="6">
        <v>160.0</v>
      </c>
      <c r="C15" s="11">
        <f t="shared" ref="C15:C45" si="2">$C$4/(B15/D15*1)</f>
        <v>742.5</v>
      </c>
      <c r="D15" s="6">
        <v>3.0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3" t="s">
        <v>17</v>
      </c>
      <c r="B16" s="6">
        <v>800.0</v>
      </c>
      <c r="C16" s="11">
        <f t="shared" si="2"/>
        <v>148.5</v>
      </c>
      <c r="D16" s="6">
        <v>3.0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3" t="s">
        <v>18</v>
      </c>
      <c r="B17" s="6">
        <v>480.0</v>
      </c>
      <c r="C17" s="11">
        <f t="shared" si="2"/>
        <v>247.5</v>
      </c>
      <c r="D17" s="6">
        <v>3.0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3" t="s">
        <v>19</v>
      </c>
      <c r="B18" s="6">
        <v>320.0</v>
      </c>
      <c r="C18" s="14">
        <f t="shared" si="2"/>
        <v>247.5</v>
      </c>
      <c r="D18" s="6">
        <v>2.0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3" t="s">
        <v>20</v>
      </c>
      <c r="B19" s="6">
        <v>300.0</v>
      </c>
      <c r="C19" s="11">
        <f t="shared" si="2"/>
        <v>264</v>
      </c>
      <c r="D19" s="6">
        <v>2.0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21</v>
      </c>
      <c r="B20" s="6">
        <v>160.0</v>
      </c>
      <c r="C20" s="11">
        <f t="shared" si="2"/>
        <v>742.5</v>
      </c>
      <c r="D20" s="6">
        <v>3.0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5" t="s">
        <v>22</v>
      </c>
      <c r="B21" s="6">
        <v>120.0</v>
      </c>
      <c r="C21" s="11">
        <f t="shared" si="2"/>
        <v>4950</v>
      </c>
      <c r="D21" s="6">
        <v>15.0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3" t="s">
        <v>23</v>
      </c>
      <c r="B22" s="6">
        <v>800.0</v>
      </c>
      <c r="C22" s="11">
        <f t="shared" si="2"/>
        <v>495</v>
      </c>
      <c r="D22" s="6">
        <v>10.0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3" t="s">
        <v>24</v>
      </c>
      <c r="B23" s="6">
        <v>600.0</v>
      </c>
      <c r="C23" s="11">
        <f t="shared" si="2"/>
        <v>1320</v>
      </c>
      <c r="D23" s="6">
        <v>20.0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3" t="s">
        <v>25</v>
      </c>
      <c r="B24" s="6">
        <v>600.0</v>
      </c>
      <c r="C24" s="14">
        <f t="shared" si="2"/>
        <v>1320</v>
      </c>
      <c r="D24" s="6">
        <v>20.0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3" t="s">
        <v>26</v>
      </c>
      <c r="B25" s="6">
        <v>1200.0</v>
      </c>
      <c r="C25" s="14">
        <f t="shared" si="2"/>
        <v>66</v>
      </c>
      <c r="D25" s="6">
        <v>2.0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5" t="s">
        <v>27</v>
      </c>
      <c r="B26" s="6">
        <v>300.0</v>
      </c>
      <c r="C26" s="14">
        <f t="shared" si="2"/>
        <v>1188</v>
      </c>
      <c r="D26" s="6">
        <v>9.0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3" t="s">
        <v>28</v>
      </c>
      <c r="B27" s="6">
        <v>240.0</v>
      </c>
      <c r="C27" s="14">
        <f t="shared" si="2"/>
        <v>330</v>
      </c>
      <c r="D27" s="6">
        <v>2.0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3" t="s">
        <v>29</v>
      </c>
      <c r="B28" s="6">
        <v>180.0</v>
      </c>
      <c r="C28" s="14">
        <f t="shared" si="2"/>
        <v>1100</v>
      </c>
      <c r="D28" s="6">
        <v>5.0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3" t="s">
        <v>30</v>
      </c>
      <c r="B29" s="6">
        <v>120.0</v>
      </c>
      <c r="C29" s="14">
        <f t="shared" si="2"/>
        <v>2310</v>
      </c>
      <c r="D29" s="6">
        <v>7.0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5" t="s">
        <v>31</v>
      </c>
      <c r="B30" s="6">
        <v>20.0</v>
      </c>
      <c r="C30" s="14">
        <f t="shared" si="2"/>
        <v>17820</v>
      </c>
      <c r="D30" s="6">
        <v>9.0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5" t="s">
        <v>32</v>
      </c>
      <c r="B31" s="6">
        <v>120.0</v>
      </c>
      <c r="C31" s="14">
        <f t="shared" si="2"/>
        <v>3960</v>
      </c>
      <c r="D31" s="6">
        <v>12.0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5" t="s">
        <v>33</v>
      </c>
      <c r="B32" s="6">
        <v>120.0</v>
      </c>
      <c r="C32" s="14">
        <f t="shared" si="2"/>
        <v>3300</v>
      </c>
      <c r="D32" s="6">
        <v>10.0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3" t="s">
        <v>34</v>
      </c>
      <c r="B33" s="6">
        <v>300.0</v>
      </c>
      <c r="C33" s="14">
        <f t="shared" si="2"/>
        <v>792</v>
      </c>
      <c r="D33" s="6">
        <v>6.0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3" t="s">
        <v>35</v>
      </c>
      <c r="B34" s="6">
        <v>240.0</v>
      </c>
      <c r="C34" s="14">
        <f t="shared" si="2"/>
        <v>330</v>
      </c>
      <c r="D34" s="6">
        <v>2.0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3" t="s">
        <v>36</v>
      </c>
      <c r="B35" s="6">
        <v>300.0</v>
      </c>
      <c r="C35" s="14">
        <f t="shared" si="2"/>
        <v>660</v>
      </c>
      <c r="D35" s="6">
        <v>5.0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3" t="s">
        <v>37</v>
      </c>
      <c r="B36" s="6">
        <v>400.0</v>
      </c>
      <c r="C36" s="14">
        <f t="shared" si="2"/>
        <v>792</v>
      </c>
      <c r="D36" s="6">
        <v>8.0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5" t="s">
        <v>38</v>
      </c>
      <c r="B37" s="6">
        <v>80.0</v>
      </c>
      <c r="C37" s="14">
        <f t="shared" si="2"/>
        <v>1980</v>
      </c>
      <c r="D37" s="6">
        <v>4.0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5" t="s">
        <v>39</v>
      </c>
      <c r="B38" s="6">
        <v>120.0</v>
      </c>
      <c r="C38" s="14">
        <f t="shared" si="2"/>
        <v>6600</v>
      </c>
      <c r="D38" s="6">
        <v>20.0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13" t="s">
        <v>40</v>
      </c>
      <c r="B39" s="6">
        <v>160.0</v>
      </c>
      <c r="C39" s="14">
        <f t="shared" si="2"/>
        <v>742.5</v>
      </c>
      <c r="D39" s="6">
        <v>3.0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13" t="s">
        <v>41</v>
      </c>
      <c r="B40" s="6">
        <v>320.0</v>
      </c>
      <c r="C40" s="14">
        <f t="shared" si="2"/>
        <v>123.75</v>
      </c>
      <c r="D40" s="6">
        <v>1.0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13" t="s">
        <v>42</v>
      </c>
      <c r="B41" s="6">
        <v>120.0</v>
      </c>
      <c r="C41" s="14">
        <f t="shared" si="2"/>
        <v>660</v>
      </c>
      <c r="D41" s="6">
        <v>2.0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13" t="s">
        <v>43</v>
      </c>
      <c r="B42" s="6">
        <v>240.0</v>
      </c>
      <c r="C42" s="14">
        <f t="shared" si="2"/>
        <v>165</v>
      </c>
      <c r="D42" s="6">
        <v>1.0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15" t="s">
        <v>44</v>
      </c>
      <c r="B43" s="6">
        <v>18.0</v>
      </c>
      <c r="C43" s="14">
        <f t="shared" si="2"/>
        <v>22000</v>
      </c>
      <c r="D43" s="6">
        <v>10.0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15" t="s">
        <v>45</v>
      </c>
      <c r="B44" s="6">
        <v>60.0</v>
      </c>
      <c r="C44" s="14">
        <f t="shared" si="2"/>
        <v>5280</v>
      </c>
      <c r="D44" s="6">
        <v>8.0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16" t="s">
        <v>46</v>
      </c>
      <c r="B45" s="6">
        <v>180.0</v>
      </c>
      <c r="C45" s="14">
        <f t="shared" si="2"/>
        <v>5500</v>
      </c>
      <c r="D45" s="6">
        <v>25.0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17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1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1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autoFilter ref="$A$6:$D$45"/>
  <mergeCells count="4">
    <mergeCell ref="A3:B3"/>
    <mergeCell ref="A4:B4"/>
    <mergeCell ref="A2:B2"/>
    <mergeCell ref="A1:C1"/>
  </mergeCells>
  <drawing r:id="rId1"/>
</worksheet>
</file>